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5150" windowHeight="3765"/>
  </bookViews>
  <sheets>
    <sheet name="9_8_Umm Salal" sheetId="4" r:id="rId1"/>
  </sheets>
  <definedNames>
    <definedName name="_xlnm.Print_Area" localSheetId="0">'9_8_Umm Salal'!$A$1:$N$17</definedName>
  </definedNames>
  <calcPr calcId="144525"/>
</workbook>
</file>

<file path=xl/calcChain.xml><?xml version="1.0" encoding="utf-8"?>
<calcChain xmlns="http://schemas.openxmlformats.org/spreadsheetml/2006/main">
  <c r="C6" i="4" l="1"/>
  <c r="D6" i="4"/>
  <c r="E6" i="4"/>
  <c r="F6" i="4"/>
  <c r="G6" i="4"/>
  <c r="H6" i="4"/>
  <c r="I6" i="4"/>
  <c r="J6" i="4"/>
  <c r="K6" i="4"/>
  <c r="C7" i="4"/>
  <c r="D7" i="4"/>
  <c r="E7" i="4"/>
  <c r="F7" i="4"/>
  <c r="G7" i="4"/>
  <c r="H7" i="4"/>
  <c r="I7" i="4"/>
  <c r="J7" i="4"/>
  <c r="K7" i="4"/>
  <c r="L8" i="4"/>
  <c r="L6" i="4" s="1"/>
  <c r="L9" i="4"/>
  <c r="L7" i="4" s="1"/>
  <c r="L10" i="4"/>
  <c r="L11" i="4"/>
  <c r="L12" i="4"/>
  <c r="L13" i="4"/>
  <c r="L14" i="4"/>
  <c r="L15" i="4"/>
  <c r="L16" i="4"/>
  <c r="L17" i="4"/>
</calcChain>
</file>

<file path=xl/sharedStrings.xml><?xml version="1.0" encoding="utf-8"?>
<sst xmlns="http://schemas.openxmlformats.org/spreadsheetml/2006/main" count="53" uniqueCount="33">
  <si>
    <t>أفراد</t>
  </si>
  <si>
    <t>Individuals</t>
  </si>
  <si>
    <t>بدون مقابل/وقف/أخرى</t>
  </si>
  <si>
    <t>أسر</t>
  </si>
  <si>
    <t>Households</t>
  </si>
  <si>
    <t>Free/Waqf/Other</t>
  </si>
  <si>
    <t>إسكان شركة/مؤسسة</t>
  </si>
  <si>
    <t>Company accomodation</t>
  </si>
  <si>
    <t>إسكان حكومى</t>
  </si>
  <si>
    <t>Government accomodation</t>
  </si>
  <si>
    <t xml:space="preserve">ايجار </t>
  </si>
  <si>
    <t>Rented</t>
  </si>
  <si>
    <t xml:space="preserve">ملك </t>
  </si>
  <si>
    <t>Owned</t>
  </si>
  <si>
    <t xml:space="preserve">المجموع </t>
  </si>
  <si>
    <t>Total</t>
  </si>
  <si>
    <t>نوع حيازة المسكن</t>
  </si>
  <si>
    <t>المجموع
Total</t>
  </si>
  <si>
    <r>
      <t xml:space="preserve">فيلا
</t>
    </r>
    <r>
      <rPr>
        <sz val="8"/>
        <rFont val="Arial"/>
        <family val="2"/>
      </rPr>
      <t>Villa</t>
    </r>
  </si>
  <si>
    <r>
      <t xml:space="preserve">بيت عجزة
بيت شعبى
بيت عربى
</t>
    </r>
    <r>
      <rPr>
        <sz val="8"/>
        <rFont val="Arial"/>
        <family val="2"/>
      </rPr>
      <t>Elderly house Popular house
Arabic
house</t>
    </r>
    <r>
      <rPr>
        <b/>
        <sz val="10"/>
        <rFont val="Arial"/>
        <family val="2"/>
      </rPr>
      <t xml:space="preserve"> </t>
    </r>
  </si>
  <si>
    <r>
      <t xml:space="preserve">مبنى إضافى
</t>
    </r>
    <r>
      <rPr>
        <sz val="8"/>
        <rFont val="Arial"/>
        <family val="2"/>
      </rPr>
      <t>Additional building</t>
    </r>
  </si>
  <si>
    <r>
      <t xml:space="preserve">شقة
</t>
    </r>
    <r>
      <rPr>
        <sz val="8"/>
        <rFont val="Arial"/>
        <family val="2"/>
      </rPr>
      <t>Apartment</t>
    </r>
  </si>
  <si>
    <r>
      <t xml:space="preserve">حجرة
مستقلة
</t>
    </r>
    <r>
      <rPr>
        <sz val="8"/>
        <rFont val="Arial"/>
        <family val="2"/>
      </rPr>
      <t>Separate room</t>
    </r>
  </si>
  <si>
    <r>
      <t xml:space="preserve">غرفة فى وحدة
</t>
    </r>
    <r>
      <rPr>
        <sz val="8"/>
        <rFont val="Arial"/>
        <family val="2"/>
      </rPr>
      <t>Room in unit</t>
    </r>
  </si>
  <si>
    <r>
      <t xml:space="preserve">جزء من وحدة/مبنى
</t>
    </r>
    <r>
      <rPr>
        <sz val="8"/>
        <rFont val="Arial"/>
        <family val="2"/>
      </rPr>
      <t>Part of unit/
building</t>
    </r>
  </si>
  <si>
    <r>
      <t xml:space="preserve">جزء من منشأة
</t>
    </r>
    <r>
      <rPr>
        <sz val="8"/>
        <rFont val="Arial"/>
        <family val="2"/>
      </rPr>
      <t>Part of establishment</t>
    </r>
  </si>
  <si>
    <r>
      <t xml:space="preserve">هامشى/شاليه أخرى
</t>
    </r>
    <r>
      <rPr>
        <sz val="8"/>
        <rFont val="Arial"/>
        <family val="2"/>
      </rPr>
      <t>Marginal/Beach house/other</t>
    </r>
  </si>
  <si>
    <t xml:space="preserve">
Type of ownership 
</t>
  </si>
  <si>
    <t xml:space="preserve"> جدول رقم ( 9 - 8 ) ام صلال</t>
  </si>
  <si>
    <t>Table No (9.8)  Umm Salal</t>
  </si>
  <si>
    <t>Households and individuals, by type of housing unit, and type of ownership</t>
  </si>
  <si>
    <r>
      <t xml:space="preserve">April 2010 </t>
    </r>
    <r>
      <rPr>
        <b/>
        <sz val="14"/>
        <rFont val="Arial"/>
        <family val="2"/>
      </rPr>
      <t>إبريل</t>
    </r>
  </si>
  <si>
    <t>الأسر والأفراد حسب نوع الوحدة السكنية ونوع حيازة المسكن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</si>
</sst>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"/>
    <numFmt numFmtId="165" formatCode="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ck">
        <color theme="0"/>
      </left>
      <right/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n">
        <color indexed="64"/>
      </top>
      <bottom/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49" fontId="2" fillId="2" borderId="1" xfId="1" applyNumberFormat="1" applyFont="1" applyFill="1" applyBorder="1" applyAlignment="1">
      <alignment horizontal="right" vertical="center" wrapText="1" indent="1"/>
    </xf>
    <xf numFmtId="164" fontId="3" fillId="2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right" vertical="center" indent="1"/>
    </xf>
    <xf numFmtId="165" fontId="5" fillId="2" borderId="2" xfId="1" applyNumberFormat="1" applyFont="1" applyFill="1" applyBorder="1" applyAlignment="1">
      <alignment horizontal="right" vertical="center" indent="1"/>
    </xf>
    <xf numFmtId="49" fontId="6" fillId="2" borderId="2" xfId="1" applyNumberFormat="1" applyFont="1" applyFill="1" applyBorder="1" applyAlignment="1">
      <alignment horizontal="center" vertical="center"/>
    </xf>
    <xf numFmtId="49" fontId="5" fillId="2" borderId="3" xfId="1" applyNumberFormat="1" applyFont="1" applyFill="1" applyBorder="1" applyAlignment="1">
      <alignment horizontal="left" vertical="center" wrapText="1" indent="1"/>
    </xf>
    <xf numFmtId="49" fontId="2" fillId="2" borderId="4" xfId="1" applyNumberFormat="1" applyFont="1" applyFill="1" applyBorder="1" applyAlignment="1">
      <alignment horizontal="right" vertical="center" wrapText="1" indent="1"/>
    </xf>
    <xf numFmtId="164" fontId="3" fillId="2" borderId="5" xfId="1" applyNumberFormat="1" applyFont="1" applyFill="1" applyBorder="1" applyAlignment="1">
      <alignment horizontal="center" vertical="center"/>
    </xf>
    <xf numFmtId="164" fontId="4" fillId="2" borderId="5" xfId="1" applyNumberFormat="1" applyFont="1" applyFill="1" applyBorder="1" applyAlignment="1">
      <alignment horizontal="right" vertical="center" indent="1"/>
    </xf>
    <xf numFmtId="165" fontId="5" fillId="2" borderId="5" xfId="1" applyNumberFormat="1" applyFont="1" applyFill="1" applyBorder="1" applyAlignment="1">
      <alignment horizontal="right" vertical="center" indent="1"/>
    </xf>
    <xf numFmtId="49" fontId="6" fillId="2" borderId="5" xfId="1" applyNumberFormat="1" applyFont="1" applyFill="1" applyBorder="1" applyAlignment="1">
      <alignment horizontal="center" vertical="center"/>
    </xf>
    <xf numFmtId="49" fontId="5" fillId="2" borderId="6" xfId="1" applyNumberFormat="1" applyFont="1" applyFill="1" applyBorder="1" applyAlignment="1">
      <alignment horizontal="left" vertical="center" wrapText="1" indent="1"/>
    </xf>
    <xf numFmtId="0" fontId="1" fillId="3" borderId="0" xfId="1" applyFill="1" applyAlignment="1">
      <alignment vertical="center"/>
    </xf>
    <xf numFmtId="49" fontId="2" fillId="3" borderId="1" xfId="1" applyNumberFormat="1" applyFont="1" applyFill="1" applyBorder="1" applyAlignment="1">
      <alignment horizontal="right" vertical="center" wrapText="1" indent="1"/>
    </xf>
    <xf numFmtId="164" fontId="3" fillId="3" borderId="2" xfId="1" applyNumberFormat="1" applyFont="1" applyFill="1" applyBorder="1" applyAlignment="1">
      <alignment horizontal="center" vertical="center"/>
    </xf>
    <xf numFmtId="164" fontId="4" fillId="3" borderId="2" xfId="1" applyNumberFormat="1" applyFont="1" applyFill="1" applyBorder="1" applyAlignment="1">
      <alignment horizontal="right" vertical="center" indent="1"/>
    </xf>
    <xf numFmtId="165" fontId="5" fillId="3" borderId="2" xfId="1" applyNumberFormat="1" applyFont="1" applyFill="1" applyBorder="1" applyAlignment="1">
      <alignment horizontal="right" vertical="center" indent="1"/>
    </xf>
    <xf numFmtId="49" fontId="6" fillId="3" borderId="2" xfId="1" applyNumberFormat="1" applyFont="1" applyFill="1" applyBorder="1" applyAlignment="1">
      <alignment horizontal="center" vertical="center"/>
    </xf>
    <xf numFmtId="49" fontId="5" fillId="3" borderId="3" xfId="1" applyNumberFormat="1" applyFont="1" applyFill="1" applyBorder="1" applyAlignment="1">
      <alignment horizontal="left" vertical="center" wrapText="1" indent="1"/>
    </xf>
    <xf numFmtId="49" fontId="2" fillId="3" borderId="4" xfId="1" applyNumberFormat="1" applyFont="1" applyFill="1" applyBorder="1" applyAlignment="1">
      <alignment horizontal="right" vertical="center" wrapText="1" indent="1"/>
    </xf>
    <xf numFmtId="164" fontId="3" fillId="3" borderId="5" xfId="1" applyNumberFormat="1" applyFont="1" applyFill="1" applyBorder="1" applyAlignment="1">
      <alignment horizontal="center" vertical="center"/>
    </xf>
    <xf numFmtId="164" fontId="4" fillId="3" borderId="5" xfId="1" applyNumberFormat="1" applyFont="1" applyFill="1" applyBorder="1" applyAlignment="1">
      <alignment horizontal="right" vertical="center" indent="1"/>
    </xf>
    <xf numFmtId="165" fontId="5" fillId="3" borderId="5" xfId="1" applyNumberFormat="1" applyFont="1" applyFill="1" applyBorder="1" applyAlignment="1">
      <alignment horizontal="right" vertical="center" indent="1"/>
    </xf>
    <xf numFmtId="49" fontId="6" fillId="3" borderId="5" xfId="1" applyNumberFormat="1" applyFont="1" applyFill="1" applyBorder="1" applyAlignment="1">
      <alignment horizontal="center" vertical="center"/>
    </xf>
    <xf numFmtId="49" fontId="5" fillId="3" borderId="6" xfId="1" applyNumberFormat="1" applyFont="1" applyFill="1" applyBorder="1" applyAlignment="1">
      <alignment horizontal="left" vertical="center" wrapText="1" indent="1"/>
    </xf>
    <xf numFmtId="49" fontId="2" fillId="2" borderId="7" xfId="1" applyNumberFormat="1" applyFont="1" applyFill="1" applyBorder="1" applyAlignment="1">
      <alignment horizontal="right" vertical="center" wrapText="1" indent="1"/>
    </xf>
    <xf numFmtId="49" fontId="6" fillId="2" borderId="6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left" vertical="center" wrapText="1" indent="1"/>
    </xf>
    <xf numFmtId="49" fontId="2" fillId="2" borderId="9" xfId="1" applyNumberFormat="1" applyFont="1" applyFill="1" applyBorder="1" applyAlignment="1">
      <alignment horizontal="right" vertical="center" wrapText="1" indent="1"/>
    </xf>
    <xf numFmtId="49" fontId="5" fillId="2" borderId="10" xfId="1" applyNumberFormat="1" applyFont="1" applyFill="1" applyBorder="1" applyAlignment="1">
      <alignment horizontal="left" vertical="center" wrapText="1" indent="1"/>
    </xf>
    <xf numFmtId="49" fontId="2" fillId="3" borderId="7" xfId="1" applyNumberFormat="1" applyFont="1" applyFill="1" applyBorder="1" applyAlignment="1">
      <alignment horizontal="right" vertical="center" wrapText="1" indent="1"/>
    </xf>
    <xf numFmtId="49" fontId="6" fillId="3" borderId="6" xfId="1" applyNumberFormat="1" applyFont="1" applyFill="1" applyBorder="1" applyAlignment="1">
      <alignment horizontal="center" vertical="center"/>
    </xf>
    <xf numFmtId="49" fontId="5" fillId="3" borderId="8" xfId="1" applyNumberFormat="1" applyFont="1" applyFill="1" applyBorder="1" applyAlignment="1">
      <alignment horizontal="left" vertical="center" wrapText="1" indent="1"/>
    </xf>
    <xf numFmtId="49" fontId="2" fillId="3" borderId="9" xfId="1" applyNumberFormat="1" applyFont="1" applyFill="1" applyBorder="1" applyAlignment="1">
      <alignment horizontal="right" vertical="center" wrapText="1" indent="1"/>
    </xf>
    <xf numFmtId="49" fontId="5" fillId="3" borderId="10" xfId="1" applyNumberFormat="1" applyFont="1" applyFill="1" applyBorder="1" applyAlignment="1">
      <alignment horizontal="left" vertical="center" wrapText="1" indent="1"/>
    </xf>
    <xf numFmtId="49" fontId="7" fillId="0" borderId="11" xfId="1" applyNumberFormat="1" applyFont="1" applyBorder="1" applyAlignment="1">
      <alignment horizontal="center" vertical="center"/>
    </xf>
    <xf numFmtId="164" fontId="4" fillId="0" borderId="12" xfId="1" applyNumberFormat="1" applyFont="1" applyBorder="1" applyAlignment="1">
      <alignment horizontal="center" vertical="center"/>
    </xf>
    <xf numFmtId="164" fontId="4" fillId="0" borderId="13" xfId="1" applyNumberFormat="1" applyFont="1" applyBorder="1" applyAlignment="1">
      <alignment horizontal="right" vertical="center" indent="1"/>
    </xf>
    <xf numFmtId="49" fontId="8" fillId="3" borderId="6" xfId="1" applyNumberFormat="1" applyFont="1" applyFill="1" applyBorder="1" applyAlignment="1">
      <alignment horizontal="center" vertical="center"/>
    </xf>
    <xf numFmtId="49" fontId="4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8" fillId="3" borderId="16" xfId="1" applyNumberFormat="1" applyFont="1" applyFill="1" applyBorder="1" applyAlignment="1">
      <alignment horizontal="center" vertical="center"/>
    </xf>
    <xf numFmtId="49" fontId="4" fillId="0" borderId="17" xfId="1" applyNumberFormat="1" applyFont="1" applyBorder="1" applyAlignment="1">
      <alignment horizontal="center" vertical="center"/>
    </xf>
    <xf numFmtId="0" fontId="9" fillId="0" borderId="0" xfId="1" applyFont="1" applyAlignment="1">
      <alignment vertical="center"/>
    </xf>
    <xf numFmtId="49" fontId="2" fillId="2" borderId="18" xfId="1" applyNumberFormat="1" applyFont="1" applyFill="1" applyBorder="1" applyAlignment="1">
      <alignment horizontal="center" vertical="center" wrapText="1"/>
    </xf>
    <xf numFmtId="49" fontId="2" fillId="2" borderId="19" xfId="1" applyNumberFormat="1" applyFont="1" applyFill="1" applyBorder="1" applyAlignment="1">
      <alignment horizontal="center" vertical="center" wrapText="1"/>
    </xf>
    <xf numFmtId="49" fontId="4" fillId="2" borderId="20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20" xfId="1" applyNumberFormat="1" applyFont="1" applyFill="1" applyBorder="1" applyAlignment="1">
      <alignment horizontal="center" vertical="center" wrapText="1"/>
    </xf>
    <xf numFmtId="49" fontId="3" fillId="2" borderId="18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49" fontId="3" fillId="0" borderId="21" xfId="1" applyNumberFormat="1" applyFont="1" applyBorder="1" applyAlignment="1">
      <alignment horizontal="center" vertical="center"/>
    </xf>
    <xf numFmtId="0" fontId="1" fillId="0" borderId="21" xfId="1" applyBorder="1" applyAlignment="1">
      <alignment vertical="center"/>
    </xf>
    <xf numFmtId="49" fontId="3" fillId="0" borderId="21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/>
    </xf>
    <xf numFmtId="49" fontId="10" fillId="0" borderId="0" xfId="1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28575</xdr:rowOff>
    </xdr:from>
    <xdr:to>
      <xdr:col>11</xdr:col>
      <xdr:colOff>0</xdr:colOff>
      <xdr:row>1</xdr:row>
      <xdr:rowOff>200025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2857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1</xdr:row>
      <xdr:rowOff>152400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904875</xdr:colOff>
      <xdr:row>0</xdr:row>
      <xdr:rowOff>0</xdr:rowOff>
    </xdr:from>
    <xdr:to>
      <xdr:col>11</xdr:col>
      <xdr:colOff>904875</xdr:colOff>
      <xdr:row>2</xdr:row>
      <xdr:rowOff>28575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1562100</xdr:colOff>
      <xdr:row>0</xdr:row>
      <xdr:rowOff>0</xdr:rowOff>
    </xdr:from>
    <xdr:to>
      <xdr:col>12</xdr:col>
      <xdr:colOff>0</xdr:colOff>
      <xdr:row>2</xdr:row>
      <xdr:rowOff>28575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923925</xdr:colOff>
      <xdr:row>0</xdr:row>
      <xdr:rowOff>0</xdr:rowOff>
    </xdr:from>
    <xdr:to>
      <xdr:col>13</xdr:col>
      <xdr:colOff>1323975</xdr:colOff>
      <xdr:row>2</xdr:row>
      <xdr:rowOff>28575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0"/>
          <a:ext cx="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view="pageBreakPreview" zoomScaleNormal="100" zoomScaleSheetLayoutView="100" workbookViewId="0">
      <selection activeCell="A5" sqref="A5:B5"/>
    </sheetView>
  </sheetViews>
  <sheetFormatPr defaultRowHeight="12.75" x14ac:dyDescent="0.2"/>
  <cols>
    <col min="1" max="1" width="20.7109375" style="1" customWidth="1"/>
    <col min="2" max="2" width="9.7109375" style="1" customWidth="1"/>
    <col min="3" max="11" width="10.7109375" style="1" customWidth="1"/>
    <col min="12" max="12" width="15.7109375" style="1" customWidth="1"/>
    <col min="13" max="13" width="9.140625" style="1"/>
    <col min="14" max="14" width="20.7109375" style="1" customWidth="1"/>
    <col min="15" max="16384" width="9.140625" style="1"/>
  </cols>
  <sheetData>
    <row r="1" spans="1:14" s="46" customFormat="1" ht="27" customHeight="1" x14ac:dyDescent="0.25">
      <c r="A1" s="59" t="s">
        <v>32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46" customFormat="1" ht="18" x14ac:dyDescent="0.25">
      <c r="A2" s="58" t="s">
        <v>31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4" s="46" customFormat="1" ht="15.75" customHeight="1" x14ac:dyDescent="0.25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46" customFormat="1" ht="15.75" x14ac:dyDescent="0.25">
      <c r="A4" s="56" t="s">
        <v>29</v>
      </c>
      <c r="B4" s="55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3" t="s">
        <v>28</v>
      </c>
    </row>
    <row r="5" spans="1:14" s="46" customFormat="1" ht="90" customHeight="1" x14ac:dyDescent="0.25">
      <c r="A5" s="52" t="s">
        <v>27</v>
      </c>
      <c r="B5" s="51"/>
      <c r="C5" s="50" t="s">
        <v>26</v>
      </c>
      <c r="D5" s="50" t="s">
        <v>25</v>
      </c>
      <c r="E5" s="50" t="s">
        <v>24</v>
      </c>
      <c r="F5" s="50" t="s">
        <v>23</v>
      </c>
      <c r="G5" s="50" t="s">
        <v>22</v>
      </c>
      <c r="H5" s="50" t="s">
        <v>21</v>
      </c>
      <c r="I5" s="50" t="s">
        <v>20</v>
      </c>
      <c r="J5" s="50" t="s">
        <v>19</v>
      </c>
      <c r="K5" s="50" t="s">
        <v>18</v>
      </c>
      <c r="L5" s="49" t="s">
        <v>17</v>
      </c>
      <c r="M5" s="48" t="s">
        <v>16</v>
      </c>
      <c r="N5" s="47"/>
    </row>
    <row r="6" spans="1:14" s="2" customFormat="1" ht="27" customHeight="1" thickBot="1" x14ac:dyDescent="0.3">
      <c r="A6" s="45" t="s">
        <v>15</v>
      </c>
      <c r="B6" s="44" t="s">
        <v>4</v>
      </c>
      <c r="C6" s="40">
        <f>SUM(C8+C10+C12+C14+C16)</f>
        <v>38</v>
      </c>
      <c r="D6" s="40">
        <f>SUM(D8+D10+D12+D14+D16)</f>
        <v>146</v>
      </c>
      <c r="E6" s="40">
        <f>SUM(E8+E10+E12+E14+E16)</f>
        <v>295</v>
      </c>
      <c r="F6" s="40">
        <f>SUM(F8+F10+F12+F14+F16)</f>
        <v>54</v>
      </c>
      <c r="G6" s="40">
        <f>SUM(G8+G10+G12+G14+G16)</f>
        <v>59</v>
      </c>
      <c r="H6" s="40">
        <f>SUM(H8+H10+H12+H14+H16)</f>
        <v>233</v>
      </c>
      <c r="I6" s="40">
        <f>SUM(I8+I10+I12+I14+I16)</f>
        <v>242</v>
      </c>
      <c r="J6" s="40">
        <f>SUM(J8+J10+J12+J14+J16)</f>
        <v>1050</v>
      </c>
      <c r="K6" s="40">
        <f>SUM(K8+K10+K12+K14+K16)</f>
        <v>3046</v>
      </c>
      <c r="L6" s="40">
        <f>SUM(L8+L10+L12+L14+L16)</f>
        <v>5163</v>
      </c>
      <c r="M6" s="39" t="s">
        <v>3</v>
      </c>
      <c r="N6" s="43" t="s">
        <v>14</v>
      </c>
    </row>
    <row r="7" spans="1:14" s="2" customFormat="1" ht="27" customHeight="1" thickTop="1" thickBot="1" x14ac:dyDescent="0.3">
      <c r="A7" s="42"/>
      <c r="B7" s="41" t="s">
        <v>1</v>
      </c>
      <c r="C7" s="40">
        <f>SUM(C9+C11+C13+C15+C17)</f>
        <v>135</v>
      </c>
      <c r="D7" s="40">
        <f>SUM(D9+D11+D13+D15+D17)</f>
        <v>350</v>
      </c>
      <c r="E7" s="40">
        <f>SUM(E9+E11+E13+E15+E17)</f>
        <v>2019</v>
      </c>
      <c r="F7" s="40">
        <f>SUM(F9+F11+F13+F15+F17)</f>
        <v>249</v>
      </c>
      <c r="G7" s="40">
        <f>SUM(G9+G11+G13+G15+G17)</f>
        <v>160</v>
      </c>
      <c r="H7" s="40">
        <f>SUM(H9+H11+H13+H15+H17)</f>
        <v>1323</v>
      </c>
      <c r="I7" s="40">
        <f>SUM(I9+I11+I13+I15+I17)</f>
        <v>1716</v>
      </c>
      <c r="J7" s="40">
        <f>SUM(J9+J11+J13+J15+J17)</f>
        <v>10127</v>
      </c>
      <c r="K7" s="40">
        <f>SUM(K9+K11+K13+K15+K17)</f>
        <v>27559</v>
      </c>
      <c r="L7" s="40">
        <f>SUM(L9+L11+L13+L15+L17)</f>
        <v>43638</v>
      </c>
      <c r="M7" s="39" t="s">
        <v>0</v>
      </c>
      <c r="N7" s="38"/>
    </row>
    <row r="8" spans="1:14" s="2" customFormat="1" ht="27" customHeight="1" thickTop="1" thickBot="1" x14ac:dyDescent="0.3">
      <c r="A8" s="32" t="s">
        <v>13</v>
      </c>
      <c r="B8" s="29" t="s">
        <v>4</v>
      </c>
      <c r="C8" s="12">
        <v>4</v>
      </c>
      <c r="D8" s="12">
        <v>18</v>
      </c>
      <c r="E8" s="12">
        <v>116</v>
      </c>
      <c r="F8" s="12">
        <v>3</v>
      </c>
      <c r="G8" s="12">
        <v>2</v>
      </c>
      <c r="H8" s="12">
        <v>48</v>
      </c>
      <c r="I8" s="12">
        <v>34</v>
      </c>
      <c r="J8" s="12">
        <v>551</v>
      </c>
      <c r="K8" s="12">
        <v>1933</v>
      </c>
      <c r="L8" s="11">
        <f>SUM(C8:K8)</f>
        <v>2709</v>
      </c>
      <c r="M8" s="10" t="s">
        <v>3</v>
      </c>
      <c r="N8" s="31" t="s">
        <v>12</v>
      </c>
    </row>
    <row r="9" spans="1:14" s="2" customFormat="1" ht="27" customHeight="1" thickTop="1" thickBot="1" x14ac:dyDescent="0.3">
      <c r="A9" s="30"/>
      <c r="B9" s="29" t="s">
        <v>1</v>
      </c>
      <c r="C9" s="12">
        <v>11</v>
      </c>
      <c r="D9" s="12">
        <v>19</v>
      </c>
      <c r="E9" s="12">
        <v>1160</v>
      </c>
      <c r="F9" s="12">
        <v>14</v>
      </c>
      <c r="G9" s="12">
        <v>2</v>
      </c>
      <c r="H9" s="12">
        <v>422</v>
      </c>
      <c r="I9" s="12">
        <v>316</v>
      </c>
      <c r="J9" s="12">
        <v>6053</v>
      </c>
      <c r="K9" s="12">
        <v>19803</v>
      </c>
      <c r="L9" s="11">
        <f>SUM(C9:K9)</f>
        <v>27800</v>
      </c>
      <c r="M9" s="10" t="s">
        <v>0</v>
      </c>
      <c r="N9" s="28"/>
    </row>
    <row r="10" spans="1:14" s="15" customFormat="1" ht="27" customHeight="1" thickTop="1" thickBot="1" x14ac:dyDescent="0.3">
      <c r="A10" s="37" t="s">
        <v>11</v>
      </c>
      <c r="B10" s="34" t="s">
        <v>4</v>
      </c>
      <c r="C10" s="25">
        <v>12</v>
      </c>
      <c r="D10" s="25">
        <v>20</v>
      </c>
      <c r="E10" s="25">
        <v>150</v>
      </c>
      <c r="F10" s="25">
        <v>37</v>
      </c>
      <c r="G10" s="25">
        <v>39</v>
      </c>
      <c r="H10" s="25">
        <v>161</v>
      </c>
      <c r="I10" s="25">
        <v>134</v>
      </c>
      <c r="J10" s="25">
        <v>381</v>
      </c>
      <c r="K10" s="25">
        <v>760</v>
      </c>
      <c r="L10" s="24">
        <f>SUM(C10:K10)</f>
        <v>1694</v>
      </c>
      <c r="M10" s="23" t="s">
        <v>3</v>
      </c>
      <c r="N10" s="36" t="s">
        <v>10</v>
      </c>
    </row>
    <row r="11" spans="1:14" s="15" customFormat="1" ht="27" customHeight="1" thickTop="1" thickBot="1" x14ac:dyDescent="0.3">
      <c r="A11" s="35"/>
      <c r="B11" s="34" t="s">
        <v>1</v>
      </c>
      <c r="C11" s="25">
        <v>72</v>
      </c>
      <c r="D11" s="25">
        <v>67</v>
      </c>
      <c r="E11" s="25">
        <v>668</v>
      </c>
      <c r="F11" s="25">
        <v>183</v>
      </c>
      <c r="G11" s="25">
        <v>138</v>
      </c>
      <c r="H11" s="25">
        <v>749</v>
      </c>
      <c r="I11" s="25">
        <v>824</v>
      </c>
      <c r="J11" s="25">
        <v>2912</v>
      </c>
      <c r="K11" s="25">
        <v>5180</v>
      </c>
      <c r="L11" s="24">
        <f>SUM(C11:K11)</f>
        <v>10793</v>
      </c>
      <c r="M11" s="23" t="s">
        <v>0</v>
      </c>
      <c r="N11" s="33"/>
    </row>
    <row r="12" spans="1:14" s="2" customFormat="1" ht="27" customHeight="1" thickTop="1" thickBot="1" x14ac:dyDescent="0.3">
      <c r="A12" s="32" t="s">
        <v>9</v>
      </c>
      <c r="B12" s="29" t="s">
        <v>4</v>
      </c>
      <c r="C12" s="12">
        <v>2</v>
      </c>
      <c r="D12" s="12">
        <v>34</v>
      </c>
      <c r="E12" s="12">
        <v>14</v>
      </c>
      <c r="F12" s="12">
        <v>5</v>
      </c>
      <c r="G12" s="12">
        <v>3</v>
      </c>
      <c r="H12" s="12">
        <v>9</v>
      </c>
      <c r="I12" s="12">
        <v>10</v>
      </c>
      <c r="J12" s="12">
        <v>61</v>
      </c>
      <c r="K12" s="12">
        <v>294</v>
      </c>
      <c r="L12" s="11">
        <f>SUM(C12:K12)</f>
        <v>432</v>
      </c>
      <c r="M12" s="10" t="s">
        <v>3</v>
      </c>
      <c r="N12" s="31" t="s">
        <v>8</v>
      </c>
    </row>
    <row r="13" spans="1:14" s="2" customFormat="1" ht="27" customHeight="1" thickTop="1" thickBot="1" x14ac:dyDescent="0.3">
      <c r="A13" s="30"/>
      <c r="B13" s="29" t="s">
        <v>1</v>
      </c>
      <c r="C13" s="12">
        <v>7</v>
      </c>
      <c r="D13" s="12">
        <v>128</v>
      </c>
      <c r="E13" s="12">
        <v>78</v>
      </c>
      <c r="F13" s="12">
        <v>22</v>
      </c>
      <c r="G13" s="12">
        <v>3</v>
      </c>
      <c r="H13" s="12">
        <v>55</v>
      </c>
      <c r="I13" s="12">
        <v>68</v>
      </c>
      <c r="J13" s="12">
        <v>633</v>
      </c>
      <c r="K13" s="12">
        <v>2261</v>
      </c>
      <c r="L13" s="11">
        <f>SUM(C13:K13)</f>
        <v>3255</v>
      </c>
      <c r="M13" s="10" t="s">
        <v>0</v>
      </c>
      <c r="N13" s="28"/>
    </row>
    <row r="14" spans="1:14" s="15" customFormat="1" ht="27" customHeight="1" thickTop="1" thickBot="1" x14ac:dyDescent="0.3">
      <c r="A14" s="27" t="s">
        <v>7</v>
      </c>
      <c r="B14" s="26" t="s">
        <v>4</v>
      </c>
      <c r="C14" s="25">
        <v>2</v>
      </c>
      <c r="D14" s="25">
        <v>44</v>
      </c>
      <c r="E14" s="25">
        <v>1</v>
      </c>
      <c r="F14" s="25">
        <v>2</v>
      </c>
      <c r="G14" s="25">
        <v>4</v>
      </c>
      <c r="H14" s="25">
        <v>2</v>
      </c>
      <c r="I14" s="25">
        <v>7</v>
      </c>
      <c r="J14" s="25">
        <v>4</v>
      </c>
      <c r="K14" s="25">
        <v>27</v>
      </c>
      <c r="L14" s="24">
        <f>SUM(C14:K14)</f>
        <v>93</v>
      </c>
      <c r="M14" s="23" t="s">
        <v>3</v>
      </c>
      <c r="N14" s="22" t="s">
        <v>6</v>
      </c>
    </row>
    <row r="15" spans="1:14" s="15" customFormat="1" ht="27" customHeight="1" thickTop="1" thickBot="1" x14ac:dyDescent="0.3">
      <c r="A15" s="21"/>
      <c r="B15" s="20" t="s">
        <v>1</v>
      </c>
      <c r="C15" s="19">
        <v>2</v>
      </c>
      <c r="D15" s="19">
        <v>90</v>
      </c>
      <c r="E15" s="19">
        <v>6</v>
      </c>
      <c r="F15" s="19">
        <v>4</v>
      </c>
      <c r="G15" s="19">
        <v>4</v>
      </c>
      <c r="H15" s="19">
        <v>13</v>
      </c>
      <c r="I15" s="19">
        <v>15</v>
      </c>
      <c r="J15" s="19">
        <v>25</v>
      </c>
      <c r="K15" s="19">
        <v>116</v>
      </c>
      <c r="L15" s="18">
        <f>SUM(C15:K15)</f>
        <v>275</v>
      </c>
      <c r="M15" s="17" t="s">
        <v>0</v>
      </c>
      <c r="N15" s="16"/>
    </row>
    <row r="16" spans="1:14" s="2" customFormat="1" ht="27" customHeight="1" thickTop="1" thickBot="1" x14ac:dyDescent="0.3">
      <c r="A16" s="14" t="s">
        <v>5</v>
      </c>
      <c r="B16" s="13" t="s">
        <v>4</v>
      </c>
      <c r="C16" s="12">
        <v>18</v>
      </c>
      <c r="D16" s="12">
        <v>30</v>
      </c>
      <c r="E16" s="12">
        <v>14</v>
      </c>
      <c r="F16" s="12">
        <v>7</v>
      </c>
      <c r="G16" s="12">
        <v>11</v>
      </c>
      <c r="H16" s="12">
        <v>13</v>
      </c>
      <c r="I16" s="12">
        <v>57</v>
      </c>
      <c r="J16" s="12">
        <v>53</v>
      </c>
      <c r="K16" s="12">
        <v>32</v>
      </c>
      <c r="L16" s="11">
        <f>SUM(C16:K16)</f>
        <v>235</v>
      </c>
      <c r="M16" s="10" t="s">
        <v>3</v>
      </c>
      <c r="N16" s="9" t="s">
        <v>2</v>
      </c>
    </row>
    <row r="17" spans="1:14" s="2" customFormat="1" ht="27" customHeight="1" thickTop="1" x14ac:dyDescent="0.25">
      <c r="A17" s="8"/>
      <c r="B17" s="7" t="s">
        <v>1</v>
      </c>
      <c r="C17" s="6">
        <v>43</v>
      </c>
      <c r="D17" s="6">
        <v>46</v>
      </c>
      <c r="E17" s="6">
        <v>107</v>
      </c>
      <c r="F17" s="6">
        <v>26</v>
      </c>
      <c r="G17" s="6">
        <v>13</v>
      </c>
      <c r="H17" s="6">
        <v>84</v>
      </c>
      <c r="I17" s="6">
        <v>493</v>
      </c>
      <c r="J17" s="6">
        <v>504</v>
      </c>
      <c r="K17" s="6">
        <v>199</v>
      </c>
      <c r="L17" s="5">
        <f>SUM(C17:K17)</f>
        <v>1515</v>
      </c>
      <c r="M17" s="4" t="s">
        <v>0</v>
      </c>
      <c r="N17" s="3"/>
    </row>
  </sheetData>
  <mergeCells count="18">
    <mergeCell ref="A1:N1"/>
    <mergeCell ref="A2:N2"/>
    <mergeCell ref="A3:N3"/>
    <mergeCell ref="A5:B5"/>
    <mergeCell ref="M5:N5"/>
    <mergeCell ref="A4:B4"/>
    <mergeCell ref="A6:A7"/>
    <mergeCell ref="N6:N7"/>
    <mergeCell ref="A8:A9"/>
    <mergeCell ref="N8:N9"/>
    <mergeCell ref="A10:A11"/>
    <mergeCell ref="N10:N11"/>
    <mergeCell ref="A12:A13"/>
    <mergeCell ref="N12:N13"/>
    <mergeCell ref="A14:A15"/>
    <mergeCell ref="N14:N15"/>
    <mergeCell ref="A16:A17"/>
    <mergeCell ref="N16:N17"/>
  </mergeCells>
  <printOptions horizontalCentered="1" verticalCentered="1"/>
  <pageMargins left="0" right="0" top="0" bottom="0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9_8_Umm Salal</vt:lpstr>
      <vt:lpstr>'9_8_Umm Salal'!Print_Area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2011-07-04T08:32:05Z</dcterms:created>
  <dcterms:modified xsi:type="dcterms:W3CDTF">2011-07-04T08:33:15Z</dcterms:modified>
</cp:coreProperties>
</file>