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9_26" sheetId="4" r:id="rId1"/>
  </sheets>
  <definedNames>
    <definedName name="_xlnm.Print_Titles" localSheetId="0">'9_26'!$1:$5</definedName>
  </definedNames>
  <calcPr calcId="144525"/>
</workbook>
</file>

<file path=xl/calcChain.xml><?xml version="1.0" encoding="utf-8"?>
<calcChain xmlns="http://schemas.openxmlformats.org/spreadsheetml/2006/main">
  <c r="K80" i="4" l="1"/>
  <c r="K79" i="4"/>
  <c r="K78" i="4"/>
  <c r="K77" i="4"/>
  <c r="K76" i="4"/>
  <c r="K75" i="4"/>
  <c r="K74" i="4"/>
  <c r="K73" i="4"/>
  <c r="K72" i="4"/>
  <c r="J72" i="4"/>
  <c r="I72" i="4"/>
  <c r="H72" i="4"/>
  <c r="G72" i="4"/>
  <c r="F72" i="4"/>
  <c r="E72" i="4"/>
  <c r="D72" i="4"/>
  <c r="C72" i="4"/>
  <c r="B72" i="4"/>
  <c r="K71" i="4"/>
  <c r="K70" i="4"/>
  <c r="K69" i="4"/>
  <c r="K68" i="4"/>
  <c r="K67" i="4"/>
  <c r="K66" i="4"/>
  <c r="K65" i="4"/>
  <c r="K64" i="4"/>
  <c r="K63" i="4"/>
  <c r="J63" i="4"/>
  <c r="I63" i="4"/>
  <c r="H63" i="4"/>
  <c r="G63" i="4"/>
  <c r="F63" i="4"/>
  <c r="E63" i="4"/>
  <c r="D63" i="4"/>
  <c r="C63" i="4"/>
  <c r="B63" i="4"/>
  <c r="K62" i="4"/>
  <c r="K61" i="4"/>
  <c r="K60" i="4"/>
  <c r="K59" i="4"/>
  <c r="K58" i="4"/>
  <c r="K57" i="4"/>
  <c r="K56" i="4"/>
  <c r="K54" i="4" s="1"/>
  <c r="K55" i="4"/>
  <c r="J54" i="4"/>
  <c r="I54" i="4"/>
  <c r="H54" i="4"/>
  <c r="G54" i="4"/>
  <c r="F54" i="4"/>
  <c r="E54" i="4"/>
  <c r="D54" i="4"/>
  <c r="C54" i="4"/>
  <c r="B54" i="4"/>
  <c r="K53" i="4"/>
  <c r="K52" i="4"/>
  <c r="K51" i="4"/>
  <c r="K50" i="4"/>
  <c r="K49" i="4"/>
  <c r="K48" i="4"/>
  <c r="K47" i="4"/>
  <c r="K46" i="4"/>
  <c r="K45" i="4"/>
  <c r="J45" i="4"/>
  <c r="I45" i="4"/>
  <c r="H45" i="4"/>
  <c r="G45" i="4"/>
  <c r="F45" i="4"/>
  <c r="E45" i="4"/>
  <c r="D45" i="4"/>
  <c r="C45" i="4"/>
  <c r="B45" i="4"/>
  <c r="K44" i="4"/>
  <c r="K43" i="4"/>
  <c r="K42" i="4"/>
  <c r="K41" i="4"/>
  <c r="K40" i="4"/>
  <c r="K39" i="4"/>
  <c r="K38" i="4"/>
  <c r="K36" i="4" s="1"/>
  <c r="K37" i="4"/>
  <c r="J36" i="4"/>
  <c r="I36" i="4"/>
  <c r="H36" i="4"/>
  <c r="G36" i="4"/>
  <c r="F36" i="4"/>
  <c r="E36" i="4"/>
  <c r="D36" i="4"/>
  <c r="C36" i="4"/>
  <c r="B36" i="4"/>
  <c r="K35" i="4"/>
  <c r="K34" i="4"/>
  <c r="K33" i="4"/>
  <c r="K32" i="4"/>
  <c r="K31" i="4"/>
  <c r="K30" i="4"/>
  <c r="K29" i="4"/>
  <c r="K28" i="4"/>
  <c r="K27" i="4"/>
  <c r="K26" i="4" s="1"/>
  <c r="J26" i="4"/>
  <c r="I26" i="4"/>
  <c r="H26" i="4"/>
  <c r="G26" i="4"/>
  <c r="F26" i="4"/>
  <c r="E26" i="4"/>
  <c r="D26" i="4"/>
  <c r="C26" i="4"/>
  <c r="B26" i="4"/>
  <c r="K25" i="4"/>
  <c r="K24" i="4"/>
  <c r="K23" i="4"/>
  <c r="K22" i="4"/>
  <c r="K21" i="4"/>
  <c r="K20" i="4"/>
  <c r="K19" i="4"/>
  <c r="K18" i="4"/>
  <c r="K17" i="4"/>
  <c r="K16" i="4"/>
  <c r="J16" i="4"/>
  <c r="I16" i="4"/>
  <c r="H16" i="4"/>
  <c r="G16" i="4"/>
  <c r="F16" i="4"/>
  <c r="E16" i="4"/>
  <c r="D16" i="4"/>
  <c r="C16" i="4"/>
  <c r="B16" i="4"/>
  <c r="K15" i="4"/>
  <c r="K14" i="4"/>
  <c r="K13" i="4"/>
  <c r="K12" i="4"/>
  <c r="K11" i="4"/>
  <c r="K10" i="4"/>
  <c r="K9" i="4"/>
  <c r="K8" i="4"/>
  <c r="K7" i="4"/>
  <c r="K6" i="4" s="1"/>
  <c r="J6" i="4"/>
  <c r="I6" i="4"/>
  <c r="H6" i="4"/>
  <c r="G6" i="4"/>
  <c r="F6" i="4"/>
  <c r="E6" i="4"/>
  <c r="D6" i="4"/>
  <c r="C6" i="4"/>
  <c r="B6" i="4"/>
</calcChain>
</file>

<file path=xl/sharedStrings.xml><?xml version="1.0" encoding="utf-8"?>
<sst xmlns="http://schemas.openxmlformats.org/spreadsheetml/2006/main" count="167" uniqueCount="51">
  <si>
    <t>الوحدات السكنية حسب نوع الوحدة السكنية وكيفية الاشغال</t>
  </si>
  <si>
    <r>
      <t xml:space="preserve">April 2010 </t>
    </r>
    <r>
      <rPr>
        <b/>
        <sz val="14"/>
        <rFont val="Arial"/>
        <family val="2"/>
      </rPr>
      <t>إبريل</t>
    </r>
  </si>
  <si>
    <t>Housing units, by type, municipality and current use</t>
  </si>
  <si>
    <t>Table No (9 - 26)</t>
  </si>
  <si>
    <t>( جدول رقم ( 9 - 26</t>
  </si>
  <si>
    <t>Municipality and current use of unit</t>
  </si>
  <si>
    <r>
      <t xml:space="preserve">هامشى/شاليه أخرى
</t>
    </r>
    <r>
      <rPr>
        <sz val="8"/>
        <rFont val="Arial"/>
        <family val="2"/>
      </rPr>
      <t>Marginal/Beach house/other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</si>
  <si>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</si>
  <si>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</si>
  <si>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غرفة فى وحدة
</t>
    </r>
    <r>
      <rPr>
        <sz val="8"/>
        <rFont val="Arial"/>
        <family val="2"/>
      </rPr>
      <t>Room of unit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</si>
  <si>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</si>
  <si>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</si>
  <si>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</si>
  <si>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</si>
  <si>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فيلا
</t>
    </r>
    <r>
      <rPr>
        <sz val="8"/>
        <rFont val="Arial"/>
        <family val="2"/>
      </rPr>
      <t>Villa</t>
    </r>
  </si>
  <si>
    <t>المجموع
Total</t>
  </si>
  <si>
    <t>البلدية و كيفية الإشغال</t>
  </si>
  <si>
    <t>Total</t>
  </si>
  <si>
    <t>المجموع</t>
  </si>
  <si>
    <t>Qatari housing unit</t>
  </si>
  <si>
    <t>سكن أسرة قطرية</t>
  </si>
  <si>
    <t>Non qatari housing unit</t>
  </si>
  <si>
    <t>سكن أسرة غير قطرية</t>
  </si>
  <si>
    <t>Small gathering</t>
  </si>
  <si>
    <t>تجمع صغير</t>
  </si>
  <si>
    <t>Labor gathering</t>
  </si>
  <si>
    <t>تجمع عمالى</t>
  </si>
  <si>
    <t>Public house</t>
  </si>
  <si>
    <t>مسكن عام</t>
  </si>
  <si>
    <t>Work</t>
  </si>
  <si>
    <t>عمل</t>
  </si>
  <si>
    <t>Living/Work</t>
  </si>
  <si>
    <t>سكن وعمل</t>
  </si>
  <si>
    <t>Closed</t>
  </si>
  <si>
    <t>مغلقة</t>
  </si>
  <si>
    <t>Vacant</t>
  </si>
  <si>
    <t>خالية</t>
  </si>
  <si>
    <t>Doha</t>
  </si>
  <si>
    <t xml:space="preserve">الدوحة </t>
  </si>
  <si>
    <t>Al Rayyan</t>
  </si>
  <si>
    <t xml:space="preserve">الريان </t>
  </si>
  <si>
    <t>Al wakra</t>
  </si>
  <si>
    <t xml:space="preserve">الوكرة </t>
  </si>
  <si>
    <t>Umm Slal</t>
  </si>
  <si>
    <t xml:space="preserve">أم صلال </t>
  </si>
  <si>
    <t xml:space="preserve">Al Khor and Al Thakhira 
</t>
  </si>
  <si>
    <t xml:space="preserve">الخور والذخيرة </t>
  </si>
  <si>
    <t>Al Shamal</t>
  </si>
  <si>
    <t xml:space="preserve">الشمال </t>
  </si>
  <si>
    <t>Al Dayyan</t>
  </si>
  <si>
    <t xml:space="preserve">الضعاين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</si>
</sst>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/>
    </xf>
    <xf numFmtId="3" fontId="7" fillId="0" borderId="5" xfId="1" applyNumberFormat="1" applyFont="1" applyBorder="1" applyAlignment="1">
      <alignment horizontal="right" vertical="center" indent="1"/>
    </xf>
    <xf numFmtId="164" fontId="8" fillId="0" borderId="5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9" fillId="2" borderId="6" xfId="1" applyNumberFormat="1" applyFont="1" applyFill="1" applyBorder="1" applyAlignment="1">
      <alignment vertical="center" wrapText="1"/>
    </xf>
    <xf numFmtId="3" fontId="10" fillId="2" borderId="6" xfId="1" applyNumberFormat="1" applyFont="1" applyFill="1" applyBorder="1" applyAlignment="1">
      <alignment horizontal="right" vertical="center" indent="1"/>
    </xf>
    <xf numFmtId="3" fontId="10" fillId="2" borderId="7" xfId="1" applyNumberFormat="1" applyFont="1" applyFill="1" applyBorder="1" applyAlignment="1">
      <alignment horizontal="right" vertical="center" indent="1"/>
    </xf>
    <xf numFmtId="3" fontId="7" fillId="2" borderId="7" xfId="1" applyNumberFormat="1" applyFont="1" applyFill="1" applyBorder="1" applyAlignment="1">
      <alignment horizontal="right" vertical="center" indent="1"/>
    </xf>
    <xf numFmtId="165" fontId="5" fillId="2" borderId="7" xfId="1" applyNumberFormat="1" applyFont="1" applyFill="1" applyBorder="1" applyAlignment="1">
      <alignment vertical="center"/>
    </xf>
    <xf numFmtId="49" fontId="9" fillId="0" borderId="6" xfId="1" applyNumberFormat="1" applyFont="1" applyBorder="1" applyAlignment="1">
      <alignment vertical="center" wrapText="1"/>
    </xf>
    <xf numFmtId="3" fontId="10" fillId="0" borderId="6" xfId="1" applyNumberFormat="1" applyFont="1" applyBorder="1" applyAlignment="1">
      <alignment horizontal="right" vertical="center" indent="1"/>
    </xf>
    <xf numFmtId="3" fontId="10" fillId="0" borderId="7" xfId="1" applyNumberFormat="1" applyFont="1" applyBorder="1" applyAlignment="1">
      <alignment horizontal="right" vertical="center" indent="1"/>
    </xf>
    <xf numFmtId="3" fontId="7" fillId="0" borderId="7" xfId="1" applyNumberFormat="1" applyFont="1" applyBorder="1" applyAlignment="1">
      <alignment horizontal="right" vertical="center" indent="1"/>
    </xf>
    <xf numFmtId="164" fontId="5" fillId="0" borderId="7" xfId="1" applyNumberFormat="1" applyFont="1" applyBorder="1" applyAlignment="1">
      <alignment vertical="center"/>
    </xf>
    <xf numFmtId="3" fontId="7" fillId="2" borderId="8" xfId="1" applyNumberFormat="1" applyFont="1" applyFill="1" applyBorder="1" applyAlignment="1">
      <alignment horizontal="right" vertical="center" indent="1"/>
    </xf>
    <xf numFmtId="0" fontId="1" fillId="0" borderId="0" xfId="1"/>
    <xf numFmtId="3" fontId="7" fillId="3" borderId="5" xfId="1" applyNumberFormat="1" applyFont="1" applyFill="1" applyBorder="1" applyAlignment="1">
      <alignment horizontal="right" vertical="center" indent="1"/>
    </xf>
    <xf numFmtId="164" fontId="8" fillId="0" borderId="7" xfId="1" applyNumberFormat="1" applyFont="1" applyBorder="1" applyAlignment="1">
      <alignment horizontal="center" vertical="center"/>
    </xf>
    <xf numFmtId="3" fontId="10" fillId="3" borderId="6" xfId="1" applyNumberFormat="1" applyFont="1" applyFill="1" applyBorder="1" applyAlignment="1">
      <alignment horizontal="right" vertical="center" indent="1"/>
    </xf>
    <xf numFmtId="3" fontId="7" fillId="3" borderId="8" xfId="1" applyNumberFormat="1" applyFont="1" applyFill="1" applyBorder="1" applyAlignment="1">
      <alignment horizontal="right" vertical="center" indent="1"/>
    </xf>
    <xf numFmtId="49" fontId="9" fillId="2" borderId="9" xfId="1" applyNumberFormat="1" applyFont="1" applyFill="1" applyBorder="1" applyAlignment="1">
      <alignment vertical="center" wrapText="1"/>
    </xf>
    <xf numFmtId="3" fontId="10" fillId="2" borderId="8" xfId="1" applyNumberFormat="1" applyFont="1" applyFill="1" applyBorder="1" applyAlignment="1">
      <alignment horizontal="right" vertical="center" indent="1"/>
    </xf>
    <xf numFmtId="3" fontId="10" fillId="3" borderId="8" xfId="1" applyNumberFormat="1" applyFont="1" applyFill="1" applyBorder="1" applyAlignment="1">
      <alignment horizontal="right" vertical="center" indent="1"/>
    </xf>
    <xf numFmtId="165" fontId="5" fillId="2" borderId="8" xfId="1" applyNumberFormat="1" applyFont="1" applyFill="1" applyBorder="1" applyAlignment="1">
      <alignment vertical="center"/>
    </xf>
    <xf numFmtId="49" fontId="9" fillId="0" borderId="9" xfId="1" applyNumberFormat="1" applyFont="1" applyBorder="1" applyAlignment="1">
      <alignment vertical="center" wrapText="1"/>
    </xf>
    <xf numFmtId="3" fontId="10" fillId="0" borderId="8" xfId="1" applyNumberFormat="1" applyFont="1" applyBorder="1" applyAlignment="1">
      <alignment horizontal="right" vertical="center" indent="1"/>
    </xf>
    <xf numFmtId="3" fontId="7" fillId="0" borderId="8" xfId="1" applyNumberFormat="1" applyFont="1" applyBorder="1" applyAlignment="1">
      <alignment horizontal="right" vertical="center" indent="1"/>
    </xf>
    <xf numFmtId="164" fontId="5" fillId="0" borderId="8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right" vertical="center" indent="1"/>
    </xf>
    <xf numFmtId="164" fontId="8" fillId="0" borderId="11" xfId="1" applyNumberFormat="1" applyFont="1" applyBorder="1" applyAlignment="1">
      <alignment horizontal="center" vertical="center"/>
    </xf>
    <xf numFmtId="49" fontId="9" fillId="0" borderId="12" xfId="1" applyNumberFormat="1" applyFont="1" applyBorder="1" applyAlignment="1">
      <alignment vertical="center" wrapText="1"/>
    </xf>
    <xf numFmtId="3" fontId="10" fillId="0" borderId="12" xfId="1" applyNumberFormat="1" applyFont="1" applyBorder="1" applyAlignment="1">
      <alignment horizontal="right" vertical="center" indent="1"/>
    </xf>
    <xf numFmtId="3" fontId="10" fillId="0" borderId="13" xfId="1" applyNumberFormat="1" applyFont="1" applyBorder="1" applyAlignment="1">
      <alignment horizontal="right" vertical="center" indent="1"/>
    </xf>
    <xf numFmtId="3" fontId="7" fillId="0" borderId="13" xfId="1" applyNumberFormat="1" applyFont="1" applyBorder="1" applyAlignment="1">
      <alignment horizontal="right" vertical="center" indent="1"/>
    </xf>
    <xf numFmtId="164" fontId="5" fillId="0" borderId="13" xfId="1" applyNumberFormat="1" applyFont="1" applyBorder="1" applyAlignment="1">
      <alignment vertical="center"/>
    </xf>
    <xf numFmtId="49" fontId="7" fillId="4" borderId="6" xfId="1" applyNumberFormat="1" applyFont="1" applyFill="1" applyBorder="1" applyAlignment="1">
      <alignment horizontal="center" vertical="center"/>
    </xf>
    <xf numFmtId="3" fontId="7" fillId="4" borderId="7" xfId="1" applyNumberFormat="1" applyFont="1" applyFill="1" applyBorder="1" applyAlignment="1">
      <alignment horizontal="right" vertical="center" indent="1"/>
    </xf>
    <xf numFmtId="164" fontId="8" fillId="4" borderId="7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2</xdr:row>
      <xdr:rowOff>85725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2</xdr:row>
      <xdr:rowOff>38100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142875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5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142875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600075</xdr:colOff>
      <xdr:row>0</xdr:row>
      <xdr:rowOff>28575</xdr:rowOff>
    </xdr:from>
    <xdr:to>
      <xdr:col>11</xdr:col>
      <xdr:colOff>1000125</xdr:colOff>
      <xdr:row>2</xdr:row>
      <xdr:rowOff>171450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28575"/>
          <a:ext cx="400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view="pageBreakPreview" zoomScaleNormal="100" zoomScaleSheetLayoutView="100" workbookViewId="0">
      <pane xSplit="14760" topLeftCell="Z1"/>
      <selection activeCell="A5" sqref="A5"/>
      <selection pane="topRight" activeCell="M1" sqref="M1"/>
    </sheetView>
  </sheetViews>
  <sheetFormatPr defaultRowHeight="12.75" x14ac:dyDescent="0.2"/>
  <cols>
    <col min="1" max="1" width="19.42578125" style="26" customWidth="1"/>
    <col min="2" max="11" width="10.7109375" style="26" customWidth="1"/>
    <col min="12" max="12" width="19.42578125" style="26" customWidth="1"/>
    <col min="13" max="256" width="9.140625" style="26"/>
    <col min="257" max="257" width="19.42578125" style="26" customWidth="1"/>
    <col min="258" max="267" width="10.7109375" style="26" customWidth="1"/>
    <col min="268" max="268" width="19.42578125" style="26" customWidth="1"/>
    <col min="269" max="512" width="9.140625" style="26"/>
    <col min="513" max="513" width="19.42578125" style="26" customWidth="1"/>
    <col min="514" max="523" width="10.7109375" style="26" customWidth="1"/>
    <col min="524" max="524" width="19.42578125" style="26" customWidth="1"/>
    <col min="525" max="768" width="9.140625" style="26"/>
    <col min="769" max="769" width="19.42578125" style="26" customWidth="1"/>
    <col min="770" max="779" width="10.7109375" style="26" customWidth="1"/>
    <col min="780" max="780" width="19.42578125" style="26" customWidth="1"/>
    <col min="781" max="1024" width="9.140625" style="26"/>
    <col min="1025" max="1025" width="19.42578125" style="26" customWidth="1"/>
    <col min="1026" max="1035" width="10.7109375" style="26" customWidth="1"/>
    <col min="1036" max="1036" width="19.42578125" style="26" customWidth="1"/>
    <col min="1037" max="1280" width="9.140625" style="26"/>
    <col min="1281" max="1281" width="19.42578125" style="26" customWidth="1"/>
    <col min="1282" max="1291" width="10.7109375" style="26" customWidth="1"/>
    <col min="1292" max="1292" width="19.42578125" style="26" customWidth="1"/>
    <col min="1293" max="1536" width="9.140625" style="26"/>
    <col min="1537" max="1537" width="19.42578125" style="26" customWidth="1"/>
    <col min="1538" max="1547" width="10.7109375" style="26" customWidth="1"/>
    <col min="1548" max="1548" width="19.42578125" style="26" customWidth="1"/>
    <col min="1549" max="1792" width="9.140625" style="26"/>
    <col min="1793" max="1793" width="19.42578125" style="26" customWidth="1"/>
    <col min="1794" max="1803" width="10.7109375" style="26" customWidth="1"/>
    <col min="1804" max="1804" width="19.42578125" style="26" customWidth="1"/>
    <col min="1805" max="2048" width="9.140625" style="26"/>
    <col min="2049" max="2049" width="19.42578125" style="26" customWidth="1"/>
    <col min="2050" max="2059" width="10.7109375" style="26" customWidth="1"/>
    <col min="2060" max="2060" width="19.42578125" style="26" customWidth="1"/>
    <col min="2061" max="2304" width="9.140625" style="26"/>
    <col min="2305" max="2305" width="19.42578125" style="26" customWidth="1"/>
    <col min="2306" max="2315" width="10.7109375" style="26" customWidth="1"/>
    <col min="2316" max="2316" width="19.42578125" style="26" customWidth="1"/>
    <col min="2317" max="2560" width="9.140625" style="26"/>
    <col min="2561" max="2561" width="19.42578125" style="26" customWidth="1"/>
    <col min="2562" max="2571" width="10.7109375" style="26" customWidth="1"/>
    <col min="2572" max="2572" width="19.42578125" style="26" customWidth="1"/>
    <col min="2573" max="2816" width="9.140625" style="26"/>
    <col min="2817" max="2817" width="19.42578125" style="26" customWidth="1"/>
    <col min="2818" max="2827" width="10.7109375" style="26" customWidth="1"/>
    <col min="2828" max="2828" width="19.42578125" style="26" customWidth="1"/>
    <col min="2829" max="3072" width="9.140625" style="26"/>
    <col min="3073" max="3073" width="19.42578125" style="26" customWidth="1"/>
    <col min="3074" max="3083" width="10.7109375" style="26" customWidth="1"/>
    <col min="3084" max="3084" width="19.42578125" style="26" customWidth="1"/>
    <col min="3085" max="3328" width="9.140625" style="26"/>
    <col min="3329" max="3329" width="19.42578125" style="26" customWidth="1"/>
    <col min="3330" max="3339" width="10.7109375" style="26" customWidth="1"/>
    <col min="3340" max="3340" width="19.42578125" style="26" customWidth="1"/>
    <col min="3341" max="3584" width="9.140625" style="26"/>
    <col min="3585" max="3585" width="19.42578125" style="26" customWidth="1"/>
    <col min="3586" max="3595" width="10.7109375" style="26" customWidth="1"/>
    <col min="3596" max="3596" width="19.42578125" style="26" customWidth="1"/>
    <col min="3597" max="3840" width="9.140625" style="26"/>
    <col min="3841" max="3841" width="19.42578125" style="26" customWidth="1"/>
    <col min="3842" max="3851" width="10.7109375" style="26" customWidth="1"/>
    <col min="3852" max="3852" width="19.42578125" style="26" customWidth="1"/>
    <col min="3853" max="4096" width="9.140625" style="26"/>
    <col min="4097" max="4097" width="19.42578125" style="26" customWidth="1"/>
    <col min="4098" max="4107" width="10.7109375" style="26" customWidth="1"/>
    <col min="4108" max="4108" width="19.42578125" style="26" customWidth="1"/>
    <col min="4109" max="4352" width="9.140625" style="26"/>
    <col min="4353" max="4353" width="19.42578125" style="26" customWidth="1"/>
    <col min="4354" max="4363" width="10.7109375" style="26" customWidth="1"/>
    <col min="4364" max="4364" width="19.42578125" style="26" customWidth="1"/>
    <col min="4365" max="4608" width="9.140625" style="26"/>
    <col min="4609" max="4609" width="19.42578125" style="26" customWidth="1"/>
    <col min="4610" max="4619" width="10.7109375" style="26" customWidth="1"/>
    <col min="4620" max="4620" width="19.42578125" style="26" customWidth="1"/>
    <col min="4621" max="4864" width="9.140625" style="26"/>
    <col min="4865" max="4865" width="19.42578125" style="26" customWidth="1"/>
    <col min="4866" max="4875" width="10.7109375" style="26" customWidth="1"/>
    <col min="4876" max="4876" width="19.42578125" style="26" customWidth="1"/>
    <col min="4877" max="5120" width="9.140625" style="26"/>
    <col min="5121" max="5121" width="19.42578125" style="26" customWidth="1"/>
    <col min="5122" max="5131" width="10.7109375" style="26" customWidth="1"/>
    <col min="5132" max="5132" width="19.42578125" style="26" customWidth="1"/>
    <col min="5133" max="5376" width="9.140625" style="26"/>
    <col min="5377" max="5377" width="19.42578125" style="26" customWidth="1"/>
    <col min="5378" max="5387" width="10.7109375" style="26" customWidth="1"/>
    <col min="5388" max="5388" width="19.42578125" style="26" customWidth="1"/>
    <col min="5389" max="5632" width="9.140625" style="26"/>
    <col min="5633" max="5633" width="19.42578125" style="26" customWidth="1"/>
    <col min="5634" max="5643" width="10.7109375" style="26" customWidth="1"/>
    <col min="5644" max="5644" width="19.42578125" style="26" customWidth="1"/>
    <col min="5645" max="5888" width="9.140625" style="26"/>
    <col min="5889" max="5889" width="19.42578125" style="26" customWidth="1"/>
    <col min="5890" max="5899" width="10.7109375" style="26" customWidth="1"/>
    <col min="5900" max="5900" width="19.42578125" style="26" customWidth="1"/>
    <col min="5901" max="6144" width="9.140625" style="26"/>
    <col min="6145" max="6145" width="19.42578125" style="26" customWidth="1"/>
    <col min="6146" max="6155" width="10.7109375" style="26" customWidth="1"/>
    <col min="6156" max="6156" width="19.42578125" style="26" customWidth="1"/>
    <col min="6157" max="6400" width="9.140625" style="26"/>
    <col min="6401" max="6401" width="19.42578125" style="26" customWidth="1"/>
    <col min="6402" max="6411" width="10.7109375" style="26" customWidth="1"/>
    <col min="6412" max="6412" width="19.42578125" style="26" customWidth="1"/>
    <col min="6413" max="6656" width="9.140625" style="26"/>
    <col min="6657" max="6657" width="19.42578125" style="26" customWidth="1"/>
    <col min="6658" max="6667" width="10.7109375" style="26" customWidth="1"/>
    <col min="6668" max="6668" width="19.42578125" style="26" customWidth="1"/>
    <col min="6669" max="6912" width="9.140625" style="26"/>
    <col min="6913" max="6913" width="19.42578125" style="26" customWidth="1"/>
    <col min="6914" max="6923" width="10.7109375" style="26" customWidth="1"/>
    <col min="6924" max="6924" width="19.42578125" style="26" customWidth="1"/>
    <col min="6925" max="7168" width="9.140625" style="26"/>
    <col min="7169" max="7169" width="19.42578125" style="26" customWidth="1"/>
    <col min="7170" max="7179" width="10.7109375" style="26" customWidth="1"/>
    <col min="7180" max="7180" width="19.42578125" style="26" customWidth="1"/>
    <col min="7181" max="7424" width="9.140625" style="26"/>
    <col min="7425" max="7425" width="19.42578125" style="26" customWidth="1"/>
    <col min="7426" max="7435" width="10.7109375" style="26" customWidth="1"/>
    <col min="7436" max="7436" width="19.42578125" style="26" customWidth="1"/>
    <col min="7437" max="7680" width="9.140625" style="26"/>
    <col min="7681" max="7681" width="19.42578125" style="26" customWidth="1"/>
    <col min="7682" max="7691" width="10.7109375" style="26" customWidth="1"/>
    <col min="7692" max="7692" width="19.42578125" style="26" customWidth="1"/>
    <col min="7693" max="7936" width="9.140625" style="26"/>
    <col min="7937" max="7937" width="19.42578125" style="26" customWidth="1"/>
    <col min="7938" max="7947" width="10.7109375" style="26" customWidth="1"/>
    <col min="7948" max="7948" width="19.42578125" style="26" customWidth="1"/>
    <col min="7949" max="8192" width="9.140625" style="26"/>
    <col min="8193" max="8193" width="19.42578125" style="26" customWidth="1"/>
    <col min="8194" max="8203" width="10.7109375" style="26" customWidth="1"/>
    <col min="8204" max="8204" width="19.42578125" style="26" customWidth="1"/>
    <col min="8205" max="8448" width="9.140625" style="26"/>
    <col min="8449" max="8449" width="19.42578125" style="26" customWidth="1"/>
    <col min="8450" max="8459" width="10.7109375" style="26" customWidth="1"/>
    <col min="8460" max="8460" width="19.42578125" style="26" customWidth="1"/>
    <col min="8461" max="8704" width="9.140625" style="26"/>
    <col min="8705" max="8705" width="19.42578125" style="26" customWidth="1"/>
    <col min="8706" max="8715" width="10.7109375" style="26" customWidth="1"/>
    <col min="8716" max="8716" width="19.42578125" style="26" customWidth="1"/>
    <col min="8717" max="8960" width="9.140625" style="26"/>
    <col min="8961" max="8961" width="19.42578125" style="26" customWidth="1"/>
    <col min="8962" max="8971" width="10.7109375" style="26" customWidth="1"/>
    <col min="8972" max="8972" width="19.42578125" style="26" customWidth="1"/>
    <col min="8973" max="9216" width="9.140625" style="26"/>
    <col min="9217" max="9217" width="19.42578125" style="26" customWidth="1"/>
    <col min="9218" max="9227" width="10.7109375" style="26" customWidth="1"/>
    <col min="9228" max="9228" width="19.42578125" style="26" customWidth="1"/>
    <col min="9229" max="9472" width="9.140625" style="26"/>
    <col min="9473" max="9473" width="19.42578125" style="26" customWidth="1"/>
    <col min="9474" max="9483" width="10.7109375" style="26" customWidth="1"/>
    <col min="9484" max="9484" width="19.42578125" style="26" customWidth="1"/>
    <col min="9485" max="9728" width="9.140625" style="26"/>
    <col min="9729" max="9729" width="19.42578125" style="26" customWidth="1"/>
    <col min="9730" max="9739" width="10.7109375" style="26" customWidth="1"/>
    <col min="9740" max="9740" width="19.42578125" style="26" customWidth="1"/>
    <col min="9741" max="9984" width="9.140625" style="26"/>
    <col min="9985" max="9985" width="19.42578125" style="26" customWidth="1"/>
    <col min="9986" max="9995" width="10.7109375" style="26" customWidth="1"/>
    <col min="9996" max="9996" width="19.42578125" style="26" customWidth="1"/>
    <col min="9997" max="10240" width="9.140625" style="26"/>
    <col min="10241" max="10241" width="19.42578125" style="26" customWidth="1"/>
    <col min="10242" max="10251" width="10.7109375" style="26" customWidth="1"/>
    <col min="10252" max="10252" width="19.42578125" style="26" customWidth="1"/>
    <col min="10253" max="10496" width="9.140625" style="26"/>
    <col min="10497" max="10497" width="19.42578125" style="26" customWidth="1"/>
    <col min="10498" max="10507" width="10.7109375" style="26" customWidth="1"/>
    <col min="10508" max="10508" width="19.42578125" style="26" customWidth="1"/>
    <col min="10509" max="10752" width="9.140625" style="26"/>
    <col min="10753" max="10753" width="19.42578125" style="26" customWidth="1"/>
    <col min="10754" max="10763" width="10.7109375" style="26" customWidth="1"/>
    <col min="10764" max="10764" width="19.42578125" style="26" customWidth="1"/>
    <col min="10765" max="11008" width="9.140625" style="26"/>
    <col min="11009" max="11009" width="19.42578125" style="26" customWidth="1"/>
    <col min="11010" max="11019" width="10.7109375" style="26" customWidth="1"/>
    <col min="11020" max="11020" width="19.42578125" style="26" customWidth="1"/>
    <col min="11021" max="11264" width="9.140625" style="26"/>
    <col min="11265" max="11265" width="19.42578125" style="26" customWidth="1"/>
    <col min="11266" max="11275" width="10.7109375" style="26" customWidth="1"/>
    <col min="11276" max="11276" width="19.42578125" style="26" customWidth="1"/>
    <col min="11277" max="11520" width="9.140625" style="26"/>
    <col min="11521" max="11521" width="19.42578125" style="26" customWidth="1"/>
    <col min="11522" max="11531" width="10.7109375" style="26" customWidth="1"/>
    <col min="11532" max="11532" width="19.42578125" style="26" customWidth="1"/>
    <col min="11533" max="11776" width="9.140625" style="26"/>
    <col min="11777" max="11777" width="19.42578125" style="26" customWidth="1"/>
    <col min="11778" max="11787" width="10.7109375" style="26" customWidth="1"/>
    <col min="11788" max="11788" width="19.42578125" style="26" customWidth="1"/>
    <col min="11789" max="12032" width="9.140625" style="26"/>
    <col min="12033" max="12033" width="19.42578125" style="26" customWidth="1"/>
    <col min="12034" max="12043" width="10.7109375" style="26" customWidth="1"/>
    <col min="12044" max="12044" width="19.42578125" style="26" customWidth="1"/>
    <col min="12045" max="12288" width="9.140625" style="26"/>
    <col min="12289" max="12289" width="19.42578125" style="26" customWidth="1"/>
    <col min="12290" max="12299" width="10.7109375" style="26" customWidth="1"/>
    <col min="12300" max="12300" width="19.42578125" style="26" customWidth="1"/>
    <col min="12301" max="12544" width="9.140625" style="26"/>
    <col min="12545" max="12545" width="19.42578125" style="26" customWidth="1"/>
    <col min="12546" max="12555" width="10.7109375" style="26" customWidth="1"/>
    <col min="12556" max="12556" width="19.42578125" style="26" customWidth="1"/>
    <col min="12557" max="12800" width="9.140625" style="26"/>
    <col min="12801" max="12801" width="19.42578125" style="26" customWidth="1"/>
    <col min="12802" max="12811" width="10.7109375" style="26" customWidth="1"/>
    <col min="12812" max="12812" width="19.42578125" style="26" customWidth="1"/>
    <col min="12813" max="13056" width="9.140625" style="26"/>
    <col min="13057" max="13057" width="19.42578125" style="26" customWidth="1"/>
    <col min="13058" max="13067" width="10.7109375" style="26" customWidth="1"/>
    <col min="13068" max="13068" width="19.42578125" style="26" customWidth="1"/>
    <col min="13069" max="13312" width="9.140625" style="26"/>
    <col min="13313" max="13313" width="19.42578125" style="26" customWidth="1"/>
    <col min="13314" max="13323" width="10.7109375" style="26" customWidth="1"/>
    <col min="13324" max="13324" width="19.42578125" style="26" customWidth="1"/>
    <col min="13325" max="13568" width="9.140625" style="26"/>
    <col min="13569" max="13569" width="19.42578125" style="26" customWidth="1"/>
    <col min="13570" max="13579" width="10.7109375" style="26" customWidth="1"/>
    <col min="13580" max="13580" width="19.42578125" style="26" customWidth="1"/>
    <col min="13581" max="13824" width="9.140625" style="26"/>
    <col min="13825" max="13825" width="19.42578125" style="26" customWidth="1"/>
    <col min="13826" max="13835" width="10.7109375" style="26" customWidth="1"/>
    <col min="13836" max="13836" width="19.42578125" style="26" customWidth="1"/>
    <col min="13837" max="14080" width="9.140625" style="26"/>
    <col min="14081" max="14081" width="19.42578125" style="26" customWidth="1"/>
    <col min="14082" max="14091" width="10.7109375" style="26" customWidth="1"/>
    <col min="14092" max="14092" width="19.42578125" style="26" customWidth="1"/>
    <col min="14093" max="14336" width="9.140625" style="26"/>
    <col min="14337" max="14337" width="19.42578125" style="26" customWidth="1"/>
    <col min="14338" max="14347" width="10.7109375" style="26" customWidth="1"/>
    <col min="14348" max="14348" width="19.42578125" style="26" customWidth="1"/>
    <col min="14349" max="14592" width="9.140625" style="26"/>
    <col min="14593" max="14593" width="19.42578125" style="26" customWidth="1"/>
    <col min="14594" max="14603" width="10.7109375" style="26" customWidth="1"/>
    <col min="14604" max="14604" width="19.42578125" style="26" customWidth="1"/>
    <col min="14605" max="14848" width="9.140625" style="26"/>
    <col min="14849" max="14849" width="19.42578125" style="26" customWidth="1"/>
    <col min="14850" max="14859" width="10.7109375" style="26" customWidth="1"/>
    <col min="14860" max="14860" width="19.42578125" style="26" customWidth="1"/>
    <col min="14861" max="15104" width="9.140625" style="26"/>
    <col min="15105" max="15105" width="19.42578125" style="26" customWidth="1"/>
    <col min="15106" max="15115" width="10.7109375" style="26" customWidth="1"/>
    <col min="15116" max="15116" width="19.42578125" style="26" customWidth="1"/>
    <col min="15117" max="15360" width="9.140625" style="26"/>
    <col min="15361" max="15361" width="19.42578125" style="26" customWidth="1"/>
    <col min="15362" max="15371" width="10.7109375" style="26" customWidth="1"/>
    <col min="15372" max="15372" width="19.42578125" style="26" customWidth="1"/>
    <col min="15373" max="15616" width="9.140625" style="26"/>
    <col min="15617" max="15617" width="19.42578125" style="26" customWidth="1"/>
    <col min="15618" max="15627" width="10.7109375" style="26" customWidth="1"/>
    <col min="15628" max="15628" width="19.42578125" style="26" customWidth="1"/>
    <col min="15629" max="15872" width="9.140625" style="26"/>
    <col min="15873" max="15873" width="19.42578125" style="26" customWidth="1"/>
    <col min="15874" max="15883" width="10.7109375" style="26" customWidth="1"/>
    <col min="15884" max="15884" width="19.42578125" style="26" customWidth="1"/>
    <col min="15885" max="16128" width="9.140625" style="26"/>
    <col min="16129" max="16129" width="19.42578125" style="26" customWidth="1"/>
    <col min="16130" max="16139" width="10.7109375" style="26" customWidth="1"/>
    <col min="16140" max="16140" width="19.42578125" style="26" customWidth="1"/>
    <col min="16141" max="16384" width="9.140625" style="26"/>
  </cols>
  <sheetData>
    <row r="1" spans="1:12" s="2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15.7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2" customFormat="1" ht="15.75" x14ac:dyDescent="0.25">
      <c r="A4" s="5" t="s">
        <v>3</v>
      </c>
      <c r="B4" s="5"/>
      <c r="C4" s="5"/>
      <c r="D4" s="5"/>
      <c r="E4" s="5"/>
      <c r="F4" s="5"/>
      <c r="G4" s="5"/>
      <c r="H4" s="5"/>
      <c r="I4" s="6"/>
      <c r="J4" s="6"/>
      <c r="K4" s="6"/>
      <c r="L4" s="7" t="s">
        <v>4</v>
      </c>
    </row>
    <row r="5" spans="1:12" s="2" customFormat="1" ht="90" customHeight="1" x14ac:dyDescent="0.25">
      <c r="A5" s="8" t="s">
        <v>5</v>
      </c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9" t="s">
        <v>15</v>
      </c>
      <c r="L5" s="10" t="s">
        <v>16</v>
      </c>
    </row>
    <row r="6" spans="1:12" s="14" customFormat="1" ht="24" customHeight="1" thickBot="1" x14ac:dyDescent="0.3">
      <c r="A6" s="11" t="s">
        <v>17</v>
      </c>
      <c r="B6" s="12">
        <f>SUM(B7:B15)</f>
        <v>1454</v>
      </c>
      <c r="C6" s="12">
        <f t="shared" ref="C6:K6" si="0">SUM(C7:C15)</f>
        <v>16005</v>
      </c>
      <c r="D6" s="12">
        <f t="shared" si="0"/>
        <v>14580</v>
      </c>
      <c r="E6" s="12">
        <f t="shared" si="0"/>
        <v>15826</v>
      </c>
      <c r="F6" s="12">
        <f t="shared" si="0"/>
        <v>21258</v>
      </c>
      <c r="G6" s="12">
        <f t="shared" si="0"/>
        <v>93376</v>
      </c>
      <c r="H6" s="12">
        <f t="shared" si="0"/>
        <v>5065</v>
      </c>
      <c r="I6" s="12">
        <f t="shared" si="0"/>
        <v>29006</v>
      </c>
      <c r="J6" s="12">
        <f t="shared" si="0"/>
        <v>62496</v>
      </c>
      <c r="K6" s="12">
        <f t="shared" si="0"/>
        <v>259066</v>
      </c>
      <c r="L6" s="13" t="s">
        <v>18</v>
      </c>
    </row>
    <row r="7" spans="1:12" s="14" customFormat="1" ht="17.25" customHeight="1" thickTop="1" thickBot="1" x14ac:dyDescent="0.3">
      <c r="A7" s="15" t="s">
        <v>19</v>
      </c>
      <c r="B7" s="16">
        <v>0</v>
      </c>
      <c r="C7" s="16">
        <v>0</v>
      </c>
      <c r="D7" s="16">
        <v>2235</v>
      </c>
      <c r="E7" s="16">
        <v>0</v>
      </c>
      <c r="F7" s="16">
        <v>0</v>
      </c>
      <c r="G7" s="16">
        <v>1524</v>
      </c>
      <c r="H7" s="16">
        <v>515</v>
      </c>
      <c r="I7" s="17">
        <v>10923</v>
      </c>
      <c r="J7" s="17">
        <v>19881</v>
      </c>
      <c r="K7" s="18">
        <f t="shared" ref="K7:K15" si="1">SUM(B7:J7)</f>
        <v>35078</v>
      </c>
      <c r="L7" s="19" t="s">
        <v>20</v>
      </c>
    </row>
    <row r="8" spans="1:12" s="14" customFormat="1" ht="17.25" customHeight="1" thickTop="1" thickBot="1" x14ac:dyDescent="0.3">
      <c r="A8" s="20" t="s">
        <v>21</v>
      </c>
      <c r="B8" s="21">
        <v>613</v>
      </c>
      <c r="C8" s="21">
        <v>2601</v>
      </c>
      <c r="D8" s="21">
        <v>6702</v>
      </c>
      <c r="E8" s="21">
        <v>2202</v>
      </c>
      <c r="F8" s="21">
        <v>3642</v>
      </c>
      <c r="G8" s="21">
        <v>53719</v>
      </c>
      <c r="H8" s="21">
        <v>2680</v>
      </c>
      <c r="I8" s="22">
        <v>9297</v>
      </c>
      <c r="J8" s="22">
        <v>25513</v>
      </c>
      <c r="K8" s="23">
        <f t="shared" si="1"/>
        <v>106969</v>
      </c>
      <c r="L8" s="24" t="s">
        <v>22</v>
      </c>
    </row>
    <row r="9" spans="1:12" s="14" customFormat="1" ht="17.25" customHeight="1" thickTop="1" thickBot="1" x14ac:dyDescent="0.3">
      <c r="A9" s="15" t="s">
        <v>23</v>
      </c>
      <c r="B9" s="16">
        <v>280</v>
      </c>
      <c r="C9" s="16">
        <v>2976</v>
      </c>
      <c r="D9" s="16">
        <v>1255</v>
      </c>
      <c r="E9" s="16">
        <v>2365</v>
      </c>
      <c r="F9" s="16">
        <v>2828</v>
      </c>
      <c r="G9" s="16">
        <v>5070</v>
      </c>
      <c r="H9" s="16">
        <v>647</v>
      </c>
      <c r="I9" s="17">
        <v>1371</v>
      </c>
      <c r="J9" s="17">
        <v>1438</v>
      </c>
      <c r="K9" s="18">
        <f t="shared" si="1"/>
        <v>18230</v>
      </c>
      <c r="L9" s="19" t="s">
        <v>24</v>
      </c>
    </row>
    <row r="10" spans="1:12" s="14" customFormat="1" ht="17.25" customHeight="1" thickTop="1" thickBot="1" x14ac:dyDescent="0.3">
      <c r="A10" s="20" t="s">
        <v>25</v>
      </c>
      <c r="B10" s="21">
        <v>188</v>
      </c>
      <c r="C10" s="21">
        <v>7635</v>
      </c>
      <c r="D10" s="21">
        <v>2709</v>
      </c>
      <c r="E10" s="21">
        <v>9834</v>
      </c>
      <c r="F10" s="21">
        <v>12890</v>
      </c>
      <c r="G10" s="21">
        <v>6265</v>
      </c>
      <c r="H10" s="21">
        <v>505</v>
      </c>
      <c r="I10" s="22">
        <v>4241</v>
      </c>
      <c r="J10" s="22">
        <v>2978</v>
      </c>
      <c r="K10" s="23">
        <f t="shared" si="1"/>
        <v>47245</v>
      </c>
      <c r="L10" s="24" t="s">
        <v>26</v>
      </c>
    </row>
    <row r="11" spans="1:12" s="14" customFormat="1" ht="17.25" customHeight="1" thickTop="1" thickBot="1" x14ac:dyDescent="0.3">
      <c r="A11" s="15" t="s">
        <v>27</v>
      </c>
      <c r="B11" s="16">
        <v>0</v>
      </c>
      <c r="C11" s="16">
        <v>2</v>
      </c>
      <c r="D11" s="16">
        <v>0</v>
      </c>
      <c r="E11" s="16">
        <v>0</v>
      </c>
      <c r="F11" s="16">
        <v>0</v>
      </c>
      <c r="G11" s="16">
        <v>104</v>
      </c>
      <c r="H11" s="16">
        <v>0</v>
      </c>
      <c r="I11" s="17">
        <v>0</v>
      </c>
      <c r="J11" s="17">
        <v>2</v>
      </c>
      <c r="K11" s="18">
        <f t="shared" si="1"/>
        <v>108</v>
      </c>
      <c r="L11" s="19" t="s">
        <v>28</v>
      </c>
    </row>
    <row r="12" spans="1:12" s="14" customFormat="1" ht="17.25" customHeight="1" thickTop="1" thickBot="1" x14ac:dyDescent="0.3">
      <c r="A12" s="20" t="s">
        <v>29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2482</v>
      </c>
      <c r="H12" s="21">
        <v>8</v>
      </c>
      <c r="I12" s="22">
        <v>42</v>
      </c>
      <c r="J12" s="22">
        <v>437</v>
      </c>
      <c r="K12" s="23">
        <f t="shared" si="1"/>
        <v>2969</v>
      </c>
      <c r="L12" s="24" t="s">
        <v>30</v>
      </c>
    </row>
    <row r="13" spans="1:12" s="14" customFormat="1" ht="17.25" customHeight="1" thickTop="1" thickBot="1" x14ac:dyDescent="0.3">
      <c r="A13" s="15" t="s">
        <v>31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175</v>
      </c>
      <c r="H13" s="16">
        <v>22</v>
      </c>
      <c r="I13" s="17">
        <v>28</v>
      </c>
      <c r="J13" s="17">
        <v>131</v>
      </c>
      <c r="K13" s="25">
        <f t="shared" si="1"/>
        <v>356</v>
      </c>
      <c r="L13" s="19" t="s">
        <v>32</v>
      </c>
    </row>
    <row r="14" spans="1:12" ht="17.25" customHeight="1" thickTop="1" thickBot="1" x14ac:dyDescent="0.25">
      <c r="A14" s="20" t="s">
        <v>33</v>
      </c>
      <c r="B14" s="21">
        <v>168</v>
      </c>
      <c r="C14" s="21">
        <v>1068</v>
      </c>
      <c r="D14" s="21">
        <v>833</v>
      </c>
      <c r="E14" s="21">
        <v>1117</v>
      </c>
      <c r="F14" s="21">
        <v>768</v>
      </c>
      <c r="G14" s="21">
        <v>8849</v>
      </c>
      <c r="H14" s="21">
        <v>294</v>
      </c>
      <c r="I14" s="22">
        <v>1386</v>
      </c>
      <c r="J14" s="22">
        <v>4207</v>
      </c>
      <c r="K14" s="23">
        <f t="shared" si="1"/>
        <v>18690</v>
      </c>
      <c r="L14" s="24" t="s">
        <v>34</v>
      </c>
    </row>
    <row r="15" spans="1:12" ht="17.25" customHeight="1" thickTop="1" thickBot="1" x14ac:dyDescent="0.25">
      <c r="A15" s="15" t="s">
        <v>35</v>
      </c>
      <c r="B15" s="16">
        <v>205</v>
      </c>
      <c r="C15" s="16">
        <v>1723</v>
      </c>
      <c r="D15" s="16">
        <v>846</v>
      </c>
      <c r="E15" s="16">
        <v>308</v>
      </c>
      <c r="F15" s="16">
        <v>1130</v>
      </c>
      <c r="G15" s="16">
        <v>15188</v>
      </c>
      <c r="H15" s="16">
        <v>394</v>
      </c>
      <c r="I15" s="17">
        <v>1718</v>
      </c>
      <c r="J15" s="17">
        <v>7909</v>
      </c>
      <c r="K15" s="18">
        <f t="shared" si="1"/>
        <v>29421</v>
      </c>
      <c r="L15" s="19" t="s">
        <v>36</v>
      </c>
    </row>
    <row r="16" spans="1:12" ht="24" customHeight="1" thickTop="1" thickBot="1" x14ac:dyDescent="0.25">
      <c r="A16" s="11" t="s">
        <v>37</v>
      </c>
      <c r="B16" s="12">
        <f>SUM(B17:B25)</f>
        <v>543</v>
      </c>
      <c r="C16" s="12">
        <f t="shared" ref="C16:K16" si="2">SUM(C17:C25)</f>
        <v>8557</v>
      </c>
      <c r="D16" s="12">
        <f t="shared" si="2"/>
        <v>8118</v>
      </c>
      <c r="E16" s="12">
        <f t="shared" si="2"/>
        <v>12490</v>
      </c>
      <c r="F16" s="12">
        <f t="shared" si="2"/>
        <v>17640</v>
      </c>
      <c r="G16" s="12">
        <f t="shared" si="2"/>
        <v>74370</v>
      </c>
      <c r="H16" s="27">
        <f t="shared" si="2"/>
        <v>1665</v>
      </c>
      <c r="I16" s="12">
        <f t="shared" si="2"/>
        <v>10935</v>
      </c>
      <c r="J16" s="12">
        <f t="shared" si="2"/>
        <v>23185</v>
      </c>
      <c r="K16" s="27">
        <f t="shared" si="2"/>
        <v>157503</v>
      </c>
      <c r="L16" s="28" t="s">
        <v>38</v>
      </c>
    </row>
    <row r="17" spans="1:12" ht="17.25" customHeight="1" thickTop="1" thickBot="1" x14ac:dyDescent="0.25">
      <c r="A17" s="15" t="s">
        <v>19</v>
      </c>
      <c r="B17" s="16">
        <v>0</v>
      </c>
      <c r="C17" s="16">
        <v>0</v>
      </c>
      <c r="D17" s="16">
        <v>430</v>
      </c>
      <c r="E17" s="16">
        <v>0</v>
      </c>
      <c r="F17" s="16">
        <v>0</v>
      </c>
      <c r="G17" s="16">
        <v>695</v>
      </c>
      <c r="H17" s="16">
        <v>83</v>
      </c>
      <c r="I17" s="17">
        <v>2311</v>
      </c>
      <c r="J17" s="17">
        <v>7561</v>
      </c>
      <c r="K17" s="18">
        <f t="shared" ref="K17:K25" si="3">SUM(B17:J17)</f>
        <v>11080</v>
      </c>
      <c r="L17" s="19" t="s">
        <v>20</v>
      </c>
    </row>
    <row r="18" spans="1:12" ht="17.25" customHeight="1" thickTop="1" thickBot="1" x14ac:dyDescent="0.25">
      <c r="A18" s="20" t="s">
        <v>21</v>
      </c>
      <c r="B18" s="21">
        <v>233</v>
      </c>
      <c r="C18" s="21">
        <v>693</v>
      </c>
      <c r="D18" s="21">
        <v>3611</v>
      </c>
      <c r="E18" s="21">
        <v>908</v>
      </c>
      <c r="F18" s="21">
        <v>2505</v>
      </c>
      <c r="G18" s="21">
        <v>43132</v>
      </c>
      <c r="H18" s="21">
        <v>932</v>
      </c>
      <c r="I18" s="22">
        <v>4198</v>
      </c>
      <c r="J18" s="22">
        <v>10605</v>
      </c>
      <c r="K18" s="23">
        <f t="shared" si="3"/>
        <v>66817</v>
      </c>
      <c r="L18" s="24" t="s">
        <v>22</v>
      </c>
    </row>
    <row r="19" spans="1:12" ht="17.25" customHeight="1" thickTop="1" thickBot="1" x14ac:dyDescent="0.25">
      <c r="A19" s="15" t="s">
        <v>23</v>
      </c>
      <c r="B19" s="16">
        <v>133</v>
      </c>
      <c r="C19" s="16">
        <v>836</v>
      </c>
      <c r="D19" s="16">
        <v>823</v>
      </c>
      <c r="E19" s="16">
        <v>2020</v>
      </c>
      <c r="F19" s="16">
        <v>2010</v>
      </c>
      <c r="G19" s="16">
        <v>4043</v>
      </c>
      <c r="H19" s="16">
        <v>217</v>
      </c>
      <c r="I19" s="17">
        <v>818</v>
      </c>
      <c r="J19" s="17">
        <v>433</v>
      </c>
      <c r="K19" s="18">
        <f t="shared" si="3"/>
        <v>11333</v>
      </c>
      <c r="L19" s="19" t="s">
        <v>24</v>
      </c>
    </row>
    <row r="20" spans="1:12" ht="17.25" customHeight="1" thickTop="1" thickBot="1" x14ac:dyDescent="0.25">
      <c r="A20" s="20" t="s">
        <v>25</v>
      </c>
      <c r="B20" s="21">
        <v>102</v>
      </c>
      <c r="C20" s="21">
        <v>6182</v>
      </c>
      <c r="D20" s="21">
        <v>2289</v>
      </c>
      <c r="E20" s="21">
        <v>8379</v>
      </c>
      <c r="F20" s="21">
        <v>11926</v>
      </c>
      <c r="G20" s="21">
        <v>5762</v>
      </c>
      <c r="H20" s="21">
        <v>186</v>
      </c>
      <c r="I20" s="22">
        <v>2584</v>
      </c>
      <c r="J20" s="22">
        <v>967</v>
      </c>
      <c r="K20" s="23">
        <f t="shared" si="3"/>
        <v>38377</v>
      </c>
      <c r="L20" s="24" t="s">
        <v>26</v>
      </c>
    </row>
    <row r="21" spans="1:12" ht="17.25" customHeight="1" thickTop="1" thickBot="1" x14ac:dyDescent="0.25">
      <c r="A21" s="15" t="s">
        <v>27</v>
      </c>
      <c r="B21" s="16">
        <v>0</v>
      </c>
      <c r="C21" s="16">
        <v>1</v>
      </c>
      <c r="D21" s="16">
        <v>0</v>
      </c>
      <c r="E21" s="16">
        <v>0</v>
      </c>
      <c r="F21" s="16">
        <v>0</v>
      </c>
      <c r="G21" s="16">
        <v>69</v>
      </c>
      <c r="H21" s="16">
        <v>0</v>
      </c>
      <c r="I21" s="17">
        <v>0</v>
      </c>
      <c r="J21" s="17">
        <v>1</v>
      </c>
      <c r="K21" s="18">
        <f t="shared" si="3"/>
        <v>71</v>
      </c>
      <c r="L21" s="19" t="s">
        <v>28</v>
      </c>
    </row>
    <row r="22" spans="1:12" ht="17.25" customHeight="1" thickTop="1" thickBot="1" x14ac:dyDescent="0.25">
      <c r="A22" s="20" t="s">
        <v>29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1495</v>
      </c>
      <c r="H22" s="21">
        <v>4</v>
      </c>
      <c r="I22" s="22">
        <v>25</v>
      </c>
      <c r="J22" s="22">
        <v>246</v>
      </c>
      <c r="K22" s="23">
        <f t="shared" si="3"/>
        <v>1770</v>
      </c>
      <c r="L22" s="24" t="s">
        <v>30</v>
      </c>
    </row>
    <row r="23" spans="1:12" ht="17.25" customHeight="1" thickTop="1" thickBot="1" x14ac:dyDescent="0.25">
      <c r="A23" s="15" t="s">
        <v>31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84</v>
      </c>
      <c r="H23" s="29">
        <v>12</v>
      </c>
      <c r="I23" s="17">
        <v>19</v>
      </c>
      <c r="J23" s="17">
        <v>78</v>
      </c>
      <c r="K23" s="30">
        <f t="shared" si="3"/>
        <v>193</v>
      </c>
      <c r="L23" s="19" t="s">
        <v>32</v>
      </c>
    </row>
    <row r="24" spans="1:12" ht="17.25" customHeight="1" thickTop="1" thickBot="1" x14ac:dyDescent="0.25">
      <c r="A24" s="20" t="s">
        <v>33</v>
      </c>
      <c r="B24" s="21">
        <v>29</v>
      </c>
      <c r="C24" s="21">
        <v>226</v>
      </c>
      <c r="D24" s="21">
        <v>492</v>
      </c>
      <c r="E24" s="21">
        <v>979</v>
      </c>
      <c r="F24" s="21">
        <v>402</v>
      </c>
      <c r="G24" s="21">
        <v>6531</v>
      </c>
      <c r="H24" s="21">
        <v>78</v>
      </c>
      <c r="I24" s="22">
        <v>311</v>
      </c>
      <c r="J24" s="22">
        <v>1058</v>
      </c>
      <c r="K24" s="23">
        <f t="shared" si="3"/>
        <v>10106</v>
      </c>
      <c r="L24" s="24" t="s">
        <v>34</v>
      </c>
    </row>
    <row r="25" spans="1:12" ht="17.25" customHeight="1" thickTop="1" x14ac:dyDescent="0.2">
      <c r="A25" s="31" t="s">
        <v>35</v>
      </c>
      <c r="B25" s="32">
        <v>46</v>
      </c>
      <c r="C25" s="32">
        <v>619</v>
      </c>
      <c r="D25" s="32">
        <v>473</v>
      </c>
      <c r="E25" s="32">
        <v>204</v>
      </c>
      <c r="F25" s="32">
        <v>797</v>
      </c>
      <c r="G25" s="32">
        <v>12559</v>
      </c>
      <c r="H25" s="32">
        <v>153</v>
      </c>
      <c r="I25" s="33">
        <v>669</v>
      </c>
      <c r="J25" s="32">
        <v>2236</v>
      </c>
      <c r="K25" s="25">
        <f t="shared" si="3"/>
        <v>17756</v>
      </c>
      <c r="L25" s="34" t="s">
        <v>36</v>
      </c>
    </row>
    <row r="26" spans="1:12" s="14" customFormat="1" ht="24" customHeight="1" thickBot="1" x14ac:dyDescent="0.3">
      <c r="A26" s="11" t="s">
        <v>39</v>
      </c>
      <c r="B26" s="12">
        <f>SUM(B27:B35)</f>
        <v>429</v>
      </c>
      <c r="C26" s="12">
        <f t="shared" ref="C26:K26" si="4">SUM(C27:C35)</f>
        <v>3927</v>
      </c>
      <c r="D26" s="12">
        <f t="shared" si="4"/>
        <v>4748</v>
      </c>
      <c r="E26" s="12">
        <f t="shared" si="4"/>
        <v>2407</v>
      </c>
      <c r="F26" s="12">
        <f t="shared" si="4"/>
        <v>2330</v>
      </c>
      <c r="G26" s="12">
        <f t="shared" si="4"/>
        <v>12295</v>
      </c>
      <c r="H26" s="12">
        <f t="shared" si="4"/>
        <v>2651</v>
      </c>
      <c r="I26" s="12">
        <f t="shared" si="4"/>
        <v>11899</v>
      </c>
      <c r="J26" s="12">
        <f t="shared" si="4"/>
        <v>26325</v>
      </c>
      <c r="K26" s="12">
        <f t="shared" si="4"/>
        <v>67011</v>
      </c>
      <c r="L26" s="13" t="s">
        <v>40</v>
      </c>
    </row>
    <row r="27" spans="1:12" s="14" customFormat="1" ht="17.25" customHeight="1" thickTop="1" thickBot="1" x14ac:dyDescent="0.3">
      <c r="A27" s="15" t="s">
        <v>19</v>
      </c>
      <c r="B27" s="16">
        <v>0</v>
      </c>
      <c r="C27" s="16">
        <v>0</v>
      </c>
      <c r="D27" s="16">
        <v>1460</v>
      </c>
      <c r="E27" s="16">
        <v>0</v>
      </c>
      <c r="F27" s="16">
        <v>0</v>
      </c>
      <c r="G27" s="16">
        <v>579</v>
      </c>
      <c r="H27" s="16">
        <v>327</v>
      </c>
      <c r="I27" s="17">
        <v>6062</v>
      </c>
      <c r="J27" s="17">
        <v>7325</v>
      </c>
      <c r="K27" s="18">
        <f t="shared" ref="K27:K35" si="5">SUM(B27:J27)</f>
        <v>15753</v>
      </c>
      <c r="L27" s="19" t="s">
        <v>20</v>
      </c>
    </row>
    <row r="28" spans="1:12" s="14" customFormat="1" ht="17.25" customHeight="1" thickTop="1" thickBot="1" x14ac:dyDescent="0.3">
      <c r="A28" s="20" t="s">
        <v>21</v>
      </c>
      <c r="B28" s="21">
        <v>195</v>
      </c>
      <c r="C28" s="21">
        <v>1048</v>
      </c>
      <c r="D28" s="21">
        <v>2151</v>
      </c>
      <c r="E28" s="21">
        <v>1004</v>
      </c>
      <c r="F28" s="21">
        <v>748</v>
      </c>
      <c r="G28" s="21">
        <v>6163</v>
      </c>
      <c r="H28" s="21">
        <v>1408</v>
      </c>
      <c r="I28" s="22">
        <v>3166</v>
      </c>
      <c r="J28" s="22">
        <v>10897</v>
      </c>
      <c r="K28" s="23">
        <f t="shared" si="5"/>
        <v>26780</v>
      </c>
      <c r="L28" s="24" t="s">
        <v>22</v>
      </c>
    </row>
    <row r="29" spans="1:12" s="14" customFormat="1" ht="17.25" customHeight="1" thickTop="1" thickBot="1" x14ac:dyDescent="0.3">
      <c r="A29" s="15" t="s">
        <v>23</v>
      </c>
      <c r="B29" s="16">
        <v>67</v>
      </c>
      <c r="C29" s="16">
        <v>1187</v>
      </c>
      <c r="D29" s="16">
        <v>313</v>
      </c>
      <c r="E29" s="16">
        <v>282</v>
      </c>
      <c r="F29" s="16">
        <v>634</v>
      </c>
      <c r="G29" s="16">
        <v>596</v>
      </c>
      <c r="H29" s="16">
        <v>322</v>
      </c>
      <c r="I29" s="17">
        <v>292</v>
      </c>
      <c r="J29" s="17">
        <v>498</v>
      </c>
      <c r="K29" s="18">
        <f t="shared" si="5"/>
        <v>4191</v>
      </c>
      <c r="L29" s="19" t="s">
        <v>24</v>
      </c>
    </row>
    <row r="30" spans="1:12" s="14" customFormat="1" ht="17.25" customHeight="1" thickTop="1" thickBot="1" x14ac:dyDescent="0.3">
      <c r="A30" s="20" t="s">
        <v>25</v>
      </c>
      <c r="B30" s="21">
        <v>43</v>
      </c>
      <c r="C30" s="21">
        <v>701</v>
      </c>
      <c r="D30" s="21">
        <v>282</v>
      </c>
      <c r="E30" s="21">
        <v>951</v>
      </c>
      <c r="F30" s="21">
        <v>607</v>
      </c>
      <c r="G30" s="21">
        <v>255</v>
      </c>
      <c r="H30" s="21">
        <v>244</v>
      </c>
      <c r="I30" s="22">
        <v>1095</v>
      </c>
      <c r="J30" s="22">
        <v>1204</v>
      </c>
      <c r="K30" s="23">
        <f t="shared" si="5"/>
        <v>5382</v>
      </c>
      <c r="L30" s="24" t="s">
        <v>26</v>
      </c>
    </row>
    <row r="31" spans="1:12" s="14" customFormat="1" ht="17.25" customHeight="1" thickTop="1" thickBot="1" x14ac:dyDescent="0.3">
      <c r="A31" s="15" t="s">
        <v>27</v>
      </c>
      <c r="B31" s="16">
        <v>0</v>
      </c>
      <c r="C31" s="16">
        <v>1</v>
      </c>
      <c r="D31" s="16">
        <v>0</v>
      </c>
      <c r="E31" s="16">
        <v>0</v>
      </c>
      <c r="F31" s="16">
        <v>0</v>
      </c>
      <c r="G31" s="16">
        <v>35</v>
      </c>
      <c r="H31" s="16">
        <v>0</v>
      </c>
      <c r="I31" s="17">
        <v>0</v>
      </c>
      <c r="J31" s="17">
        <v>1</v>
      </c>
      <c r="K31" s="18">
        <f t="shared" si="5"/>
        <v>37</v>
      </c>
      <c r="L31" s="19" t="s">
        <v>28</v>
      </c>
    </row>
    <row r="32" spans="1:12" s="14" customFormat="1" ht="17.25" customHeight="1" thickTop="1" thickBot="1" x14ac:dyDescent="0.3">
      <c r="A32" s="20" t="s">
        <v>29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867</v>
      </c>
      <c r="H32" s="21">
        <v>3</v>
      </c>
      <c r="I32" s="22">
        <v>9</v>
      </c>
      <c r="J32" s="22">
        <v>145</v>
      </c>
      <c r="K32" s="23">
        <f t="shared" si="5"/>
        <v>1024</v>
      </c>
      <c r="L32" s="24" t="s">
        <v>30</v>
      </c>
    </row>
    <row r="33" spans="1:12" s="14" customFormat="1" ht="17.25" customHeight="1" thickTop="1" thickBot="1" x14ac:dyDescent="0.3">
      <c r="A33" s="15" t="s">
        <v>31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73</v>
      </c>
      <c r="H33" s="16">
        <v>5</v>
      </c>
      <c r="I33" s="17">
        <v>6</v>
      </c>
      <c r="J33" s="17">
        <v>35</v>
      </c>
      <c r="K33" s="25">
        <f t="shared" si="5"/>
        <v>119</v>
      </c>
      <c r="L33" s="19" t="s">
        <v>32</v>
      </c>
    </row>
    <row r="34" spans="1:12" ht="17.25" customHeight="1" thickTop="1" thickBot="1" x14ac:dyDescent="0.25">
      <c r="A34" s="20" t="s">
        <v>33</v>
      </c>
      <c r="B34" s="21">
        <v>46</v>
      </c>
      <c r="C34" s="21">
        <v>432</v>
      </c>
      <c r="D34" s="21">
        <v>267</v>
      </c>
      <c r="E34" s="21">
        <v>116</v>
      </c>
      <c r="F34" s="21">
        <v>166</v>
      </c>
      <c r="G34" s="21">
        <v>1634</v>
      </c>
      <c r="H34" s="21">
        <v>147</v>
      </c>
      <c r="I34" s="22">
        <v>632</v>
      </c>
      <c r="J34" s="22">
        <v>2197</v>
      </c>
      <c r="K34" s="23">
        <f t="shared" si="5"/>
        <v>5637</v>
      </c>
      <c r="L34" s="24" t="s">
        <v>34</v>
      </c>
    </row>
    <row r="35" spans="1:12" ht="17.25" customHeight="1" thickTop="1" thickBot="1" x14ac:dyDescent="0.25">
      <c r="A35" s="15" t="s">
        <v>35</v>
      </c>
      <c r="B35" s="16">
        <v>78</v>
      </c>
      <c r="C35" s="16">
        <v>558</v>
      </c>
      <c r="D35" s="16">
        <v>275</v>
      </c>
      <c r="E35" s="16">
        <v>54</v>
      </c>
      <c r="F35" s="16">
        <v>175</v>
      </c>
      <c r="G35" s="16">
        <v>2093</v>
      </c>
      <c r="H35" s="16">
        <v>195</v>
      </c>
      <c r="I35" s="17">
        <v>637</v>
      </c>
      <c r="J35" s="17">
        <v>4023</v>
      </c>
      <c r="K35" s="18">
        <f t="shared" si="5"/>
        <v>8088</v>
      </c>
      <c r="L35" s="19" t="s">
        <v>36</v>
      </c>
    </row>
    <row r="36" spans="1:12" ht="24" customHeight="1" thickTop="1" thickBot="1" x14ac:dyDescent="0.25">
      <c r="A36" s="11" t="s">
        <v>41</v>
      </c>
      <c r="B36" s="12">
        <f>SUM(B37:B44)</f>
        <v>177</v>
      </c>
      <c r="C36" s="12">
        <f t="shared" ref="C36:K36" si="6">SUM(C37:C44)</f>
        <v>801</v>
      </c>
      <c r="D36" s="12">
        <f t="shared" si="6"/>
        <v>1005</v>
      </c>
      <c r="E36" s="12">
        <f t="shared" si="6"/>
        <v>311</v>
      </c>
      <c r="F36" s="12">
        <f t="shared" si="6"/>
        <v>597</v>
      </c>
      <c r="G36" s="12">
        <f t="shared" si="6"/>
        <v>4203</v>
      </c>
      <c r="H36" s="12">
        <f t="shared" si="6"/>
        <v>213</v>
      </c>
      <c r="I36" s="12">
        <f t="shared" si="6"/>
        <v>2192</v>
      </c>
      <c r="J36" s="12">
        <f t="shared" si="6"/>
        <v>4614</v>
      </c>
      <c r="K36" s="12">
        <f t="shared" si="6"/>
        <v>14113</v>
      </c>
      <c r="L36" s="28" t="s">
        <v>42</v>
      </c>
    </row>
    <row r="37" spans="1:12" ht="17.25" customHeight="1" thickTop="1" thickBot="1" x14ac:dyDescent="0.25">
      <c r="A37" s="15" t="s">
        <v>19</v>
      </c>
      <c r="B37" s="16">
        <v>0</v>
      </c>
      <c r="C37" s="16">
        <v>0</v>
      </c>
      <c r="D37" s="16">
        <v>105</v>
      </c>
      <c r="E37" s="16">
        <v>0</v>
      </c>
      <c r="F37" s="16">
        <v>0</v>
      </c>
      <c r="G37" s="16">
        <v>135</v>
      </c>
      <c r="H37" s="16">
        <v>17</v>
      </c>
      <c r="I37" s="17">
        <v>707</v>
      </c>
      <c r="J37" s="17">
        <v>1214</v>
      </c>
      <c r="K37" s="18">
        <f t="shared" ref="K37:K44" si="7">SUM(B37:J37)</f>
        <v>2178</v>
      </c>
      <c r="L37" s="19" t="s">
        <v>20</v>
      </c>
    </row>
    <row r="38" spans="1:12" ht="17.25" customHeight="1" thickTop="1" thickBot="1" x14ac:dyDescent="0.25">
      <c r="A38" s="20" t="s">
        <v>21</v>
      </c>
      <c r="B38" s="21">
        <v>83</v>
      </c>
      <c r="C38" s="21">
        <v>240</v>
      </c>
      <c r="D38" s="21">
        <v>626</v>
      </c>
      <c r="E38" s="21">
        <v>179</v>
      </c>
      <c r="F38" s="21">
        <v>229</v>
      </c>
      <c r="G38" s="21">
        <v>2815</v>
      </c>
      <c r="H38" s="21">
        <v>127</v>
      </c>
      <c r="I38" s="22">
        <v>900</v>
      </c>
      <c r="J38" s="22">
        <v>1968</v>
      </c>
      <c r="K38" s="23">
        <f t="shared" si="7"/>
        <v>7167</v>
      </c>
      <c r="L38" s="24" t="s">
        <v>22</v>
      </c>
    </row>
    <row r="39" spans="1:12" ht="17.25" customHeight="1" thickTop="1" thickBot="1" x14ac:dyDescent="0.25">
      <c r="A39" s="15" t="s">
        <v>23</v>
      </c>
      <c r="B39" s="16">
        <v>24</v>
      </c>
      <c r="C39" s="16">
        <v>171</v>
      </c>
      <c r="D39" s="16">
        <v>50</v>
      </c>
      <c r="E39" s="16">
        <v>16</v>
      </c>
      <c r="F39" s="16">
        <v>44</v>
      </c>
      <c r="G39" s="16">
        <v>271</v>
      </c>
      <c r="H39" s="16">
        <v>31</v>
      </c>
      <c r="I39" s="17">
        <v>63</v>
      </c>
      <c r="J39" s="17">
        <v>145</v>
      </c>
      <c r="K39" s="18">
        <f t="shared" si="7"/>
        <v>815</v>
      </c>
      <c r="L39" s="19" t="s">
        <v>24</v>
      </c>
    </row>
    <row r="40" spans="1:12" ht="17.25" customHeight="1" thickTop="1" thickBot="1" x14ac:dyDescent="0.25">
      <c r="A40" s="20" t="s">
        <v>25</v>
      </c>
      <c r="B40" s="21">
        <v>16</v>
      </c>
      <c r="C40" s="21">
        <v>80</v>
      </c>
      <c r="D40" s="21">
        <v>106</v>
      </c>
      <c r="E40" s="21">
        <v>61</v>
      </c>
      <c r="F40" s="21">
        <v>88</v>
      </c>
      <c r="G40" s="21">
        <v>200</v>
      </c>
      <c r="H40" s="21">
        <v>11</v>
      </c>
      <c r="I40" s="22">
        <v>239</v>
      </c>
      <c r="J40" s="22">
        <v>272</v>
      </c>
      <c r="K40" s="23">
        <f t="shared" si="7"/>
        <v>1073</v>
      </c>
      <c r="L40" s="24" t="s">
        <v>26</v>
      </c>
    </row>
    <row r="41" spans="1:12" ht="17.25" customHeight="1" thickTop="1" thickBot="1" x14ac:dyDescent="0.25">
      <c r="A41" s="15" t="s">
        <v>29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49</v>
      </c>
      <c r="H41" s="16">
        <v>1</v>
      </c>
      <c r="I41" s="17">
        <v>4</v>
      </c>
      <c r="J41" s="17">
        <v>13</v>
      </c>
      <c r="K41" s="18">
        <f t="shared" si="7"/>
        <v>67</v>
      </c>
      <c r="L41" s="19" t="s">
        <v>30</v>
      </c>
    </row>
    <row r="42" spans="1:12" ht="17.25" customHeight="1" thickTop="1" thickBot="1" x14ac:dyDescent="0.25">
      <c r="A42" s="20" t="s">
        <v>31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10</v>
      </c>
      <c r="H42" s="21">
        <v>1</v>
      </c>
      <c r="I42" s="22">
        <v>1</v>
      </c>
      <c r="J42" s="22">
        <v>5</v>
      </c>
      <c r="K42" s="23">
        <f t="shared" si="7"/>
        <v>17</v>
      </c>
      <c r="L42" s="24" t="s">
        <v>32</v>
      </c>
    </row>
    <row r="43" spans="1:12" ht="17.25" customHeight="1" thickTop="1" thickBot="1" x14ac:dyDescent="0.25">
      <c r="A43" s="15" t="s">
        <v>33</v>
      </c>
      <c r="B43" s="16">
        <v>18</v>
      </c>
      <c r="C43" s="16">
        <v>39</v>
      </c>
      <c r="D43" s="16">
        <v>48</v>
      </c>
      <c r="E43" s="16">
        <v>14</v>
      </c>
      <c r="F43" s="16">
        <v>132</v>
      </c>
      <c r="G43" s="16">
        <v>353</v>
      </c>
      <c r="H43" s="16">
        <v>16</v>
      </c>
      <c r="I43" s="17">
        <v>130</v>
      </c>
      <c r="J43" s="17">
        <v>303</v>
      </c>
      <c r="K43" s="25">
        <f t="shared" si="7"/>
        <v>1053</v>
      </c>
      <c r="L43" s="19" t="s">
        <v>34</v>
      </c>
    </row>
    <row r="44" spans="1:12" ht="17.25" customHeight="1" thickTop="1" x14ac:dyDescent="0.2">
      <c r="A44" s="35" t="s">
        <v>35</v>
      </c>
      <c r="B44" s="36">
        <v>36</v>
      </c>
      <c r="C44" s="36">
        <v>271</v>
      </c>
      <c r="D44" s="36">
        <v>70</v>
      </c>
      <c r="E44" s="36">
        <v>41</v>
      </c>
      <c r="F44" s="36">
        <v>104</v>
      </c>
      <c r="G44" s="36">
        <v>370</v>
      </c>
      <c r="H44" s="36">
        <v>9</v>
      </c>
      <c r="I44" s="36">
        <v>148</v>
      </c>
      <c r="J44" s="36">
        <v>694</v>
      </c>
      <c r="K44" s="37">
        <f t="shared" si="7"/>
        <v>1743</v>
      </c>
      <c r="L44" s="38" t="s">
        <v>36</v>
      </c>
    </row>
    <row r="45" spans="1:12" s="14" customFormat="1" ht="24" customHeight="1" thickBot="1" x14ac:dyDescent="0.3">
      <c r="A45" s="39" t="s">
        <v>43</v>
      </c>
      <c r="B45" s="40">
        <f>SUM(B46:B53)</f>
        <v>71</v>
      </c>
      <c r="C45" s="40">
        <f t="shared" ref="C45:K45" si="8">SUM(C46:C53)</f>
        <v>781</v>
      </c>
      <c r="D45" s="40">
        <f t="shared" si="8"/>
        <v>343</v>
      </c>
      <c r="E45" s="40">
        <f t="shared" si="8"/>
        <v>486</v>
      </c>
      <c r="F45" s="40">
        <f t="shared" si="8"/>
        <v>144</v>
      </c>
      <c r="G45" s="40">
        <f t="shared" si="8"/>
        <v>443</v>
      </c>
      <c r="H45" s="40">
        <f t="shared" si="8"/>
        <v>305</v>
      </c>
      <c r="I45" s="40">
        <f t="shared" si="8"/>
        <v>1164</v>
      </c>
      <c r="J45" s="40">
        <f t="shared" si="8"/>
        <v>3419</v>
      </c>
      <c r="K45" s="40">
        <f t="shared" si="8"/>
        <v>7156</v>
      </c>
      <c r="L45" s="41" t="s">
        <v>44</v>
      </c>
    </row>
    <row r="46" spans="1:12" s="14" customFormat="1" ht="17.25" customHeight="1" thickTop="1" thickBot="1" x14ac:dyDescent="0.3">
      <c r="A46" s="15" t="s">
        <v>19</v>
      </c>
      <c r="B46" s="16">
        <v>0</v>
      </c>
      <c r="C46" s="16">
        <v>0</v>
      </c>
      <c r="D46" s="16">
        <v>132</v>
      </c>
      <c r="E46" s="16">
        <v>0</v>
      </c>
      <c r="F46" s="16">
        <v>0</v>
      </c>
      <c r="G46" s="16">
        <v>93</v>
      </c>
      <c r="H46" s="16">
        <v>64</v>
      </c>
      <c r="I46" s="17">
        <v>605</v>
      </c>
      <c r="J46" s="17">
        <v>2184</v>
      </c>
      <c r="K46" s="18">
        <f t="shared" ref="K46:K53" si="9">SUM(B46:J46)</f>
        <v>3078</v>
      </c>
      <c r="L46" s="19" t="s">
        <v>20</v>
      </c>
    </row>
    <row r="47" spans="1:12" s="14" customFormat="1" ht="17.25" customHeight="1" thickTop="1" thickBot="1" x14ac:dyDescent="0.3">
      <c r="A47" s="20" t="s">
        <v>21</v>
      </c>
      <c r="B47" s="21">
        <v>37</v>
      </c>
      <c r="C47" s="21">
        <v>142</v>
      </c>
      <c r="D47" s="21">
        <v>148</v>
      </c>
      <c r="E47" s="21">
        <v>54</v>
      </c>
      <c r="F47" s="21">
        <v>58</v>
      </c>
      <c r="G47" s="21">
        <v>178</v>
      </c>
      <c r="H47" s="21">
        <v>156</v>
      </c>
      <c r="I47" s="22">
        <v>362</v>
      </c>
      <c r="J47" s="22">
        <v>605</v>
      </c>
      <c r="K47" s="23">
        <f t="shared" si="9"/>
        <v>1740</v>
      </c>
      <c r="L47" s="24" t="s">
        <v>22</v>
      </c>
    </row>
    <row r="48" spans="1:12" s="14" customFormat="1" ht="17.25" customHeight="1" thickTop="1" thickBot="1" x14ac:dyDescent="0.3">
      <c r="A48" s="15" t="s">
        <v>23</v>
      </c>
      <c r="B48" s="16">
        <v>11</v>
      </c>
      <c r="C48" s="16">
        <v>235</v>
      </c>
      <c r="D48" s="16">
        <v>26</v>
      </c>
      <c r="E48" s="16">
        <v>4</v>
      </c>
      <c r="F48" s="16">
        <v>37</v>
      </c>
      <c r="G48" s="16">
        <v>13</v>
      </c>
      <c r="H48" s="16">
        <v>23</v>
      </c>
      <c r="I48" s="17">
        <v>21</v>
      </c>
      <c r="J48" s="17">
        <v>26</v>
      </c>
      <c r="K48" s="18">
        <f t="shared" si="9"/>
        <v>396</v>
      </c>
      <c r="L48" s="19" t="s">
        <v>24</v>
      </c>
    </row>
    <row r="49" spans="1:12" s="14" customFormat="1" ht="17.25" customHeight="1" thickTop="1" thickBot="1" x14ac:dyDescent="0.3">
      <c r="A49" s="20" t="s">
        <v>25</v>
      </c>
      <c r="B49" s="21">
        <v>6</v>
      </c>
      <c r="C49" s="21">
        <v>289</v>
      </c>
      <c r="D49" s="21">
        <v>21</v>
      </c>
      <c r="E49" s="21">
        <v>424</v>
      </c>
      <c r="F49" s="21">
        <v>26</v>
      </c>
      <c r="G49" s="21">
        <v>20</v>
      </c>
      <c r="H49" s="21">
        <v>27</v>
      </c>
      <c r="I49" s="22">
        <v>93</v>
      </c>
      <c r="J49" s="22">
        <v>61</v>
      </c>
      <c r="K49" s="23">
        <f t="shared" si="9"/>
        <v>967</v>
      </c>
      <c r="L49" s="24" t="s">
        <v>26</v>
      </c>
    </row>
    <row r="50" spans="1:12" s="14" customFormat="1" ht="17.25" customHeight="1" thickTop="1" thickBot="1" x14ac:dyDescent="0.3">
      <c r="A50" s="15" t="s">
        <v>29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14</v>
      </c>
      <c r="H50" s="16">
        <v>0</v>
      </c>
      <c r="I50" s="17">
        <v>0</v>
      </c>
      <c r="J50" s="17">
        <v>23</v>
      </c>
      <c r="K50" s="18">
        <f t="shared" si="9"/>
        <v>37</v>
      </c>
      <c r="L50" s="19" t="s">
        <v>30</v>
      </c>
    </row>
    <row r="51" spans="1:12" s="14" customFormat="1" ht="17.25" customHeight="1" thickTop="1" thickBot="1" x14ac:dyDescent="0.3">
      <c r="A51" s="20" t="s">
        <v>31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1</v>
      </c>
      <c r="I51" s="22">
        <v>0</v>
      </c>
      <c r="J51" s="22">
        <v>5</v>
      </c>
      <c r="K51" s="23">
        <f t="shared" si="9"/>
        <v>6</v>
      </c>
      <c r="L51" s="24" t="s">
        <v>32</v>
      </c>
    </row>
    <row r="52" spans="1:12" s="14" customFormat="1" ht="17.25" customHeight="1" thickTop="1" thickBot="1" x14ac:dyDescent="0.3">
      <c r="A52" s="15" t="s">
        <v>33</v>
      </c>
      <c r="B52" s="16">
        <v>10</v>
      </c>
      <c r="C52" s="16">
        <v>46</v>
      </c>
      <c r="D52" s="16">
        <v>8</v>
      </c>
      <c r="E52" s="16">
        <v>3</v>
      </c>
      <c r="F52" s="16">
        <v>14</v>
      </c>
      <c r="G52" s="16">
        <v>78</v>
      </c>
      <c r="H52" s="16">
        <v>21</v>
      </c>
      <c r="I52" s="17">
        <v>37</v>
      </c>
      <c r="J52" s="17">
        <v>149</v>
      </c>
      <c r="K52" s="25">
        <f t="shared" si="9"/>
        <v>366</v>
      </c>
      <c r="L52" s="19" t="s">
        <v>34</v>
      </c>
    </row>
    <row r="53" spans="1:12" ht="17.25" customHeight="1" thickTop="1" thickBot="1" x14ac:dyDescent="0.25">
      <c r="A53" s="42" t="s">
        <v>35</v>
      </c>
      <c r="B53" s="43">
        <v>7</v>
      </c>
      <c r="C53" s="43">
        <v>69</v>
      </c>
      <c r="D53" s="43">
        <v>8</v>
      </c>
      <c r="E53" s="43">
        <v>1</v>
      </c>
      <c r="F53" s="43">
        <v>9</v>
      </c>
      <c r="G53" s="43">
        <v>47</v>
      </c>
      <c r="H53" s="43">
        <v>13</v>
      </c>
      <c r="I53" s="44">
        <v>46</v>
      </c>
      <c r="J53" s="44">
        <v>366</v>
      </c>
      <c r="K53" s="45">
        <f t="shared" si="9"/>
        <v>566</v>
      </c>
      <c r="L53" s="46" t="s">
        <v>36</v>
      </c>
    </row>
    <row r="54" spans="1:12" ht="24" customHeight="1" thickTop="1" thickBot="1" x14ac:dyDescent="0.25">
      <c r="A54" s="47" t="s">
        <v>45</v>
      </c>
      <c r="B54" s="48">
        <f>SUM(B55:B62)</f>
        <v>95</v>
      </c>
      <c r="C54" s="48">
        <f t="shared" ref="C54:K54" si="10">SUM(C55:C62)</f>
        <v>1331</v>
      </c>
      <c r="D54" s="48">
        <f t="shared" si="10"/>
        <v>253</v>
      </c>
      <c r="E54" s="48">
        <f t="shared" si="10"/>
        <v>81</v>
      </c>
      <c r="F54" s="48">
        <f t="shared" si="10"/>
        <v>339</v>
      </c>
      <c r="G54" s="48">
        <f t="shared" si="10"/>
        <v>2014</v>
      </c>
      <c r="H54" s="48">
        <f t="shared" si="10"/>
        <v>65</v>
      </c>
      <c r="I54" s="48">
        <f t="shared" si="10"/>
        <v>1292</v>
      </c>
      <c r="J54" s="48">
        <f t="shared" si="10"/>
        <v>3124</v>
      </c>
      <c r="K54" s="48">
        <f t="shared" si="10"/>
        <v>8594</v>
      </c>
      <c r="L54" s="49" t="s">
        <v>46</v>
      </c>
    </row>
    <row r="55" spans="1:12" ht="17.25" customHeight="1" thickTop="1" thickBot="1" x14ac:dyDescent="0.25">
      <c r="A55" s="20" t="s">
        <v>19</v>
      </c>
      <c r="B55" s="21">
        <v>0</v>
      </c>
      <c r="C55" s="21">
        <v>0</v>
      </c>
      <c r="D55" s="21">
        <v>31</v>
      </c>
      <c r="E55" s="21">
        <v>0</v>
      </c>
      <c r="F55" s="21">
        <v>0</v>
      </c>
      <c r="G55" s="21">
        <v>20</v>
      </c>
      <c r="H55" s="21">
        <v>5</v>
      </c>
      <c r="I55" s="22">
        <v>405</v>
      </c>
      <c r="J55" s="22">
        <v>704</v>
      </c>
      <c r="K55" s="23">
        <f t="shared" ref="K55:K62" si="11">SUM(B55:J55)</f>
        <v>1165</v>
      </c>
      <c r="L55" s="24" t="s">
        <v>20</v>
      </c>
    </row>
    <row r="56" spans="1:12" ht="17.25" customHeight="1" thickTop="1" thickBot="1" x14ac:dyDescent="0.25">
      <c r="A56" s="15" t="s">
        <v>21</v>
      </c>
      <c r="B56" s="16">
        <v>24</v>
      </c>
      <c r="C56" s="16">
        <v>311</v>
      </c>
      <c r="D56" s="16">
        <v>152</v>
      </c>
      <c r="E56" s="16">
        <v>46</v>
      </c>
      <c r="F56" s="16">
        <v>52</v>
      </c>
      <c r="G56" s="16">
        <v>1422</v>
      </c>
      <c r="H56" s="16">
        <v>17</v>
      </c>
      <c r="I56" s="17">
        <v>401</v>
      </c>
      <c r="J56" s="17">
        <v>1142</v>
      </c>
      <c r="K56" s="18">
        <f t="shared" si="11"/>
        <v>3567</v>
      </c>
      <c r="L56" s="19" t="s">
        <v>22</v>
      </c>
    </row>
    <row r="57" spans="1:12" ht="17.25" customHeight="1" thickTop="1" thickBot="1" x14ac:dyDescent="0.25">
      <c r="A57" s="20" t="s">
        <v>23</v>
      </c>
      <c r="B57" s="21">
        <v>27</v>
      </c>
      <c r="C57" s="21">
        <v>346</v>
      </c>
      <c r="D57" s="21">
        <v>36</v>
      </c>
      <c r="E57" s="21">
        <v>22</v>
      </c>
      <c r="F57" s="21">
        <v>46</v>
      </c>
      <c r="G57" s="21">
        <v>144</v>
      </c>
      <c r="H57" s="21">
        <v>7</v>
      </c>
      <c r="I57" s="22">
        <v>117</v>
      </c>
      <c r="J57" s="22">
        <v>278</v>
      </c>
      <c r="K57" s="23">
        <f t="shared" si="11"/>
        <v>1023</v>
      </c>
      <c r="L57" s="24" t="s">
        <v>24</v>
      </c>
    </row>
    <row r="58" spans="1:12" ht="17.25" customHeight="1" thickTop="1" thickBot="1" x14ac:dyDescent="0.25">
      <c r="A58" s="15" t="s">
        <v>25</v>
      </c>
      <c r="B58" s="16">
        <v>8</v>
      </c>
      <c r="C58" s="16">
        <v>279</v>
      </c>
      <c r="D58" s="16">
        <v>10</v>
      </c>
      <c r="E58" s="16">
        <v>8</v>
      </c>
      <c r="F58" s="16">
        <v>182</v>
      </c>
      <c r="G58" s="16">
        <v>25</v>
      </c>
      <c r="H58" s="16">
        <v>12</v>
      </c>
      <c r="I58" s="17">
        <v>191</v>
      </c>
      <c r="J58" s="17">
        <v>416</v>
      </c>
      <c r="K58" s="18">
        <f t="shared" si="11"/>
        <v>1131</v>
      </c>
      <c r="L58" s="19" t="s">
        <v>26</v>
      </c>
    </row>
    <row r="59" spans="1:12" ht="17.25" customHeight="1" thickTop="1" thickBot="1" x14ac:dyDescent="0.25">
      <c r="A59" s="20" t="s">
        <v>29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57</v>
      </c>
      <c r="H59" s="21">
        <v>0</v>
      </c>
      <c r="I59" s="22">
        <v>2</v>
      </c>
      <c r="J59" s="22">
        <v>8</v>
      </c>
      <c r="K59" s="23">
        <f t="shared" si="11"/>
        <v>67</v>
      </c>
      <c r="L59" s="24" t="s">
        <v>30</v>
      </c>
    </row>
    <row r="60" spans="1:12" ht="17.25" customHeight="1" thickTop="1" thickBot="1" x14ac:dyDescent="0.25">
      <c r="A60" s="15" t="s">
        <v>31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8</v>
      </c>
      <c r="H60" s="16">
        <v>0</v>
      </c>
      <c r="I60" s="17">
        <v>1</v>
      </c>
      <c r="J60" s="17">
        <v>7</v>
      </c>
      <c r="K60" s="25">
        <f t="shared" si="11"/>
        <v>16</v>
      </c>
      <c r="L60" s="19" t="s">
        <v>32</v>
      </c>
    </row>
    <row r="61" spans="1:12" ht="17.25" customHeight="1" thickTop="1" thickBot="1" x14ac:dyDescent="0.25">
      <c r="A61" s="20" t="s">
        <v>33</v>
      </c>
      <c r="B61" s="21">
        <v>18</v>
      </c>
      <c r="C61" s="21">
        <v>243</v>
      </c>
      <c r="D61" s="21">
        <v>14</v>
      </c>
      <c r="E61" s="21">
        <v>3</v>
      </c>
      <c r="F61" s="21">
        <v>35</v>
      </c>
      <c r="G61" s="21">
        <v>224</v>
      </c>
      <c r="H61" s="21">
        <v>9</v>
      </c>
      <c r="I61" s="22">
        <v>72</v>
      </c>
      <c r="J61" s="22">
        <v>206</v>
      </c>
      <c r="K61" s="23">
        <f t="shared" si="11"/>
        <v>824</v>
      </c>
      <c r="L61" s="24" t="s">
        <v>34</v>
      </c>
    </row>
    <row r="62" spans="1:12" ht="17.25" customHeight="1" thickTop="1" x14ac:dyDescent="0.2">
      <c r="A62" s="31" t="s">
        <v>35</v>
      </c>
      <c r="B62" s="32">
        <v>18</v>
      </c>
      <c r="C62" s="32">
        <v>152</v>
      </c>
      <c r="D62" s="32">
        <v>10</v>
      </c>
      <c r="E62" s="32">
        <v>2</v>
      </c>
      <c r="F62" s="32">
        <v>24</v>
      </c>
      <c r="G62" s="32">
        <v>114</v>
      </c>
      <c r="H62" s="32">
        <v>15</v>
      </c>
      <c r="I62" s="32">
        <v>103</v>
      </c>
      <c r="J62" s="32">
        <v>363</v>
      </c>
      <c r="K62" s="25">
        <f t="shared" si="11"/>
        <v>801</v>
      </c>
      <c r="L62" s="34" t="s">
        <v>36</v>
      </c>
    </row>
    <row r="63" spans="1:12" s="14" customFormat="1" ht="24" customHeight="1" thickBot="1" x14ac:dyDescent="0.3">
      <c r="A63" s="39" t="s">
        <v>47</v>
      </c>
      <c r="B63" s="40">
        <f>SUM(B64:B71)</f>
        <v>34</v>
      </c>
      <c r="C63" s="40">
        <f t="shared" ref="C63:K63" si="12">SUM(C64:C71)</f>
        <v>373</v>
      </c>
      <c r="D63" s="40">
        <f t="shared" si="12"/>
        <v>46</v>
      </c>
      <c r="E63" s="40">
        <f t="shared" si="12"/>
        <v>14</v>
      </c>
      <c r="F63" s="40">
        <f t="shared" si="12"/>
        <v>66</v>
      </c>
      <c r="G63" s="40">
        <f t="shared" si="12"/>
        <v>41</v>
      </c>
      <c r="H63" s="40">
        <f t="shared" si="12"/>
        <v>57</v>
      </c>
      <c r="I63" s="40">
        <f t="shared" si="12"/>
        <v>674</v>
      </c>
      <c r="J63" s="40">
        <f t="shared" si="12"/>
        <v>133</v>
      </c>
      <c r="K63" s="40">
        <f t="shared" si="12"/>
        <v>1438</v>
      </c>
      <c r="L63" s="41" t="s">
        <v>48</v>
      </c>
    </row>
    <row r="64" spans="1:12" s="14" customFormat="1" ht="17.25" customHeight="1" thickTop="1" thickBot="1" x14ac:dyDescent="0.3">
      <c r="A64" s="15" t="s">
        <v>19</v>
      </c>
      <c r="B64" s="16">
        <v>0</v>
      </c>
      <c r="C64" s="16">
        <v>0</v>
      </c>
      <c r="D64" s="16">
        <v>33</v>
      </c>
      <c r="E64" s="16">
        <v>0</v>
      </c>
      <c r="F64" s="16">
        <v>0</v>
      </c>
      <c r="G64" s="16">
        <v>0</v>
      </c>
      <c r="H64" s="16">
        <v>5</v>
      </c>
      <c r="I64" s="17">
        <v>267</v>
      </c>
      <c r="J64" s="17">
        <v>58</v>
      </c>
      <c r="K64" s="18">
        <f t="shared" ref="K64:K71" si="13">SUM(B64:J64)</f>
        <v>363</v>
      </c>
      <c r="L64" s="19" t="s">
        <v>20</v>
      </c>
    </row>
    <row r="65" spans="1:12" s="14" customFormat="1" ht="17.25" customHeight="1" thickTop="1" thickBot="1" x14ac:dyDescent="0.3">
      <c r="A65" s="20" t="s">
        <v>21</v>
      </c>
      <c r="B65" s="21">
        <v>6</v>
      </c>
      <c r="C65" s="21">
        <v>98</v>
      </c>
      <c r="D65" s="21">
        <v>3</v>
      </c>
      <c r="E65" s="21">
        <v>4</v>
      </c>
      <c r="F65" s="21">
        <v>21</v>
      </c>
      <c r="G65" s="21">
        <v>6</v>
      </c>
      <c r="H65" s="21">
        <v>16</v>
      </c>
      <c r="I65" s="22">
        <v>138</v>
      </c>
      <c r="J65" s="22">
        <v>22</v>
      </c>
      <c r="K65" s="23">
        <f t="shared" si="13"/>
        <v>314</v>
      </c>
      <c r="L65" s="24" t="s">
        <v>22</v>
      </c>
    </row>
    <row r="66" spans="1:12" s="14" customFormat="1" ht="17.25" customHeight="1" thickTop="1" thickBot="1" x14ac:dyDescent="0.3">
      <c r="A66" s="15" t="s">
        <v>23</v>
      </c>
      <c r="B66" s="16">
        <v>4</v>
      </c>
      <c r="C66" s="16">
        <v>136</v>
      </c>
      <c r="D66" s="16">
        <v>5</v>
      </c>
      <c r="E66" s="16">
        <v>2</v>
      </c>
      <c r="F66" s="16">
        <v>19</v>
      </c>
      <c r="G66" s="16">
        <v>2</v>
      </c>
      <c r="H66" s="16">
        <v>13</v>
      </c>
      <c r="I66" s="17">
        <v>45</v>
      </c>
      <c r="J66" s="17">
        <v>6</v>
      </c>
      <c r="K66" s="18">
        <f t="shared" si="13"/>
        <v>232</v>
      </c>
      <c r="L66" s="19" t="s">
        <v>24</v>
      </c>
    </row>
    <row r="67" spans="1:12" s="14" customFormat="1" ht="17.25" customHeight="1" thickTop="1" thickBot="1" x14ac:dyDescent="0.3">
      <c r="A67" s="20" t="s">
        <v>25</v>
      </c>
      <c r="B67" s="21">
        <v>7</v>
      </c>
      <c r="C67" s="21">
        <v>59</v>
      </c>
      <c r="D67" s="21">
        <v>1</v>
      </c>
      <c r="E67" s="21">
        <v>8</v>
      </c>
      <c r="F67" s="21">
        <v>10</v>
      </c>
      <c r="G67" s="21">
        <v>1</v>
      </c>
      <c r="H67" s="21">
        <v>15</v>
      </c>
      <c r="I67" s="22">
        <v>22</v>
      </c>
      <c r="J67" s="22">
        <v>2</v>
      </c>
      <c r="K67" s="23">
        <f t="shared" si="13"/>
        <v>125</v>
      </c>
      <c r="L67" s="24" t="s">
        <v>26</v>
      </c>
    </row>
    <row r="68" spans="1:12" s="14" customFormat="1" ht="17.25" customHeight="1" thickTop="1" thickBot="1" x14ac:dyDescent="0.3">
      <c r="A68" s="15" t="s">
        <v>29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7">
        <v>2</v>
      </c>
      <c r="J68" s="17">
        <v>0</v>
      </c>
      <c r="K68" s="25">
        <f t="shared" si="13"/>
        <v>2</v>
      </c>
      <c r="L68" s="19" t="s">
        <v>30</v>
      </c>
    </row>
    <row r="69" spans="1:12" s="14" customFormat="1" ht="17.25" customHeight="1" thickTop="1" thickBot="1" x14ac:dyDescent="0.3">
      <c r="A69" s="20" t="s">
        <v>31</v>
      </c>
      <c r="B69" s="21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2</v>
      </c>
      <c r="I69" s="22">
        <v>1</v>
      </c>
      <c r="J69" s="22">
        <v>0</v>
      </c>
      <c r="K69" s="23">
        <f t="shared" si="13"/>
        <v>3</v>
      </c>
      <c r="L69" s="24" t="s">
        <v>32</v>
      </c>
    </row>
    <row r="70" spans="1:12" s="14" customFormat="1" ht="17.25" customHeight="1" thickTop="1" thickBot="1" x14ac:dyDescent="0.3">
      <c r="A70" s="15" t="s">
        <v>33</v>
      </c>
      <c r="B70" s="16">
        <v>16</v>
      </c>
      <c r="C70" s="16">
        <v>50</v>
      </c>
      <c r="D70" s="16">
        <v>2</v>
      </c>
      <c r="E70" s="16">
        <v>0</v>
      </c>
      <c r="F70" s="16">
        <v>12</v>
      </c>
      <c r="G70" s="16">
        <v>29</v>
      </c>
      <c r="H70" s="16">
        <v>4</v>
      </c>
      <c r="I70" s="17">
        <v>117</v>
      </c>
      <c r="J70" s="17">
        <v>42</v>
      </c>
      <c r="K70" s="18">
        <f t="shared" si="13"/>
        <v>272</v>
      </c>
      <c r="L70" s="19" t="s">
        <v>34</v>
      </c>
    </row>
    <row r="71" spans="1:12" ht="17.25" customHeight="1" thickTop="1" thickBot="1" x14ac:dyDescent="0.25">
      <c r="A71" s="42" t="s">
        <v>35</v>
      </c>
      <c r="B71" s="43">
        <v>1</v>
      </c>
      <c r="C71" s="43">
        <v>30</v>
      </c>
      <c r="D71" s="43">
        <v>2</v>
      </c>
      <c r="E71" s="43">
        <v>0</v>
      </c>
      <c r="F71" s="43">
        <v>4</v>
      </c>
      <c r="G71" s="43">
        <v>3</v>
      </c>
      <c r="H71" s="43">
        <v>2</v>
      </c>
      <c r="I71" s="44">
        <v>82</v>
      </c>
      <c r="J71" s="44">
        <v>3</v>
      </c>
      <c r="K71" s="23">
        <f t="shared" si="13"/>
        <v>127</v>
      </c>
      <c r="L71" s="46" t="s">
        <v>36</v>
      </c>
    </row>
    <row r="72" spans="1:12" ht="24" customHeight="1" thickTop="1" thickBot="1" x14ac:dyDescent="0.25">
      <c r="A72" s="47" t="s">
        <v>49</v>
      </c>
      <c r="B72" s="48">
        <f>SUM(B73:B80)</f>
        <v>105</v>
      </c>
      <c r="C72" s="48">
        <f t="shared" ref="C72:J72" si="14">SUM(C73:C80)</f>
        <v>235</v>
      </c>
      <c r="D72" s="48">
        <f t="shared" si="14"/>
        <v>67</v>
      </c>
      <c r="E72" s="48">
        <f t="shared" si="14"/>
        <v>37</v>
      </c>
      <c r="F72" s="48">
        <f t="shared" si="14"/>
        <v>142</v>
      </c>
      <c r="G72" s="48">
        <f t="shared" si="14"/>
        <v>10</v>
      </c>
      <c r="H72" s="48">
        <f t="shared" si="14"/>
        <v>109</v>
      </c>
      <c r="I72" s="48">
        <f t="shared" si="14"/>
        <v>850</v>
      </c>
      <c r="J72" s="48">
        <f t="shared" si="14"/>
        <v>1696</v>
      </c>
      <c r="K72" s="48">
        <f>SUM(K73:K80)</f>
        <v>3251</v>
      </c>
      <c r="L72" s="49" t="s">
        <v>50</v>
      </c>
    </row>
    <row r="73" spans="1:12" ht="17.25" customHeight="1" thickTop="1" thickBot="1" x14ac:dyDescent="0.25">
      <c r="A73" s="20" t="s">
        <v>19</v>
      </c>
      <c r="B73" s="21">
        <v>0</v>
      </c>
      <c r="C73" s="21">
        <v>0</v>
      </c>
      <c r="D73" s="21">
        <v>44</v>
      </c>
      <c r="E73" s="21">
        <v>0</v>
      </c>
      <c r="F73" s="21">
        <v>0</v>
      </c>
      <c r="G73" s="21">
        <v>2</v>
      </c>
      <c r="H73" s="21">
        <v>14</v>
      </c>
      <c r="I73" s="22">
        <v>566</v>
      </c>
      <c r="J73" s="22">
        <v>835</v>
      </c>
      <c r="K73" s="23">
        <f t="shared" ref="K73:K80" si="15">SUM(B73:J73)</f>
        <v>1461</v>
      </c>
      <c r="L73" s="24" t="s">
        <v>20</v>
      </c>
    </row>
    <row r="74" spans="1:12" ht="17.25" customHeight="1" thickTop="1" thickBot="1" x14ac:dyDescent="0.25">
      <c r="A74" s="15" t="s">
        <v>21</v>
      </c>
      <c r="B74" s="16">
        <v>35</v>
      </c>
      <c r="C74" s="16">
        <v>69</v>
      </c>
      <c r="D74" s="16">
        <v>11</v>
      </c>
      <c r="E74" s="16">
        <v>7</v>
      </c>
      <c r="F74" s="16">
        <v>29</v>
      </c>
      <c r="G74" s="16">
        <v>3</v>
      </c>
      <c r="H74" s="16">
        <v>24</v>
      </c>
      <c r="I74" s="17">
        <v>132</v>
      </c>
      <c r="J74" s="17">
        <v>274</v>
      </c>
      <c r="K74" s="25">
        <f t="shared" si="15"/>
        <v>584</v>
      </c>
      <c r="L74" s="19" t="s">
        <v>22</v>
      </c>
    </row>
    <row r="75" spans="1:12" ht="17.25" customHeight="1" thickTop="1" thickBot="1" x14ac:dyDescent="0.25">
      <c r="A75" s="20" t="s">
        <v>23</v>
      </c>
      <c r="B75" s="21">
        <v>14</v>
      </c>
      <c r="C75" s="21">
        <v>65</v>
      </c>
      <c r="D75" s="21">
        <v>2</v>
      </c>
      <c r="E75" s="21">
        <v>19</v>
      </c>
      <c r="F75" s="21">
        <v>38</v>
      </c>
      <c r="G75" s="21">
        <v>1</v>
      </c>
      <c r="H75" s="21">
        <v>34</v>
      </c>
      <c r="I75" s="22">
        <v>15</v>
      </c>
      <c r="J75" s="22">
        <v>52</v>
      </c>
      <c r="K75" s="23">
        <f t="shared" si="15"/>
        <v>240</v>
      </c>
      <c r="L75" s="24" t="s">
        <v>24</v>
      </c>
    </row>
    <row r="76" spans="1:12" ht="17.25" customHeight="1" thickTop="1" thickBot="1" x14ac:dyDescent="0.25">
      <c r="A76" s="15" t="s">
        <v>25</v>
      </c>
      <c r="B76" s="16">
        <v>6</v>
      </c>
      <c r="C76" s="16">
        <v>45</v>
      </c>
      <c r="D76" s="16">
        <v>0</v>
      </c>
      <c r="E76" s="16">
        <v>3</v>
      </c>
      <c r="F76" s="16">
        <v>51</v>
      </c>
      <c r="G76" s="16">
        <v>2</v>
      </c>
      <c r="H76" s="16">
        <v>10</v>
      </c>
      <c r="I76" s="17">
        <v>17</v>
      </c>
      <c r="J76" s="17">
        <v>56</v>
      </c>
      <c r="K76" s="25">
        <f t="shared" si="15"/>
        <v>190</v>
      </c>
      <c r="L76" s="19" t="s">
        <v>26</v>
      </c>
    </row>
    <row r="77" spans="1:12" ht="17.25" customHeight="1" thickTop="1" thickBot="1" x14ac:dyDescent="0.25">
      <c r="A77" s="20" t="s">
        <v>29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2">
        <v>0</v>
      </c>
      <c r="J77" s="22">
        <v>2</v>
      </c>
      <c r="K77" s="23">
        <f t="shared" si="15"/>
        <v>2</v>
      </c>
      <c r="L77" s="24" t="s">
        <v>30</v>
      </c>
    </row>
    <row r="78" spans="1:12" ht="17.25" customHeight="1" thickTop="1" thickBot="1" x14ac:dyDescent="0.25">
      <c r="A78" s="15" t="s">
        <v>31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1</v>
      </c>
      <c r="I78" s="17">
        <v>0</v>
      </c>
      <c r="J78" s="17">
        <v>1</v>
      </c>
      <c r="K78" s="25">
        <f t="shared" si="15"/>
        <v>2</v>
      </c>
      <c r="L78" s="19" t="s">
        <v>32</v>
      </c>
    </row>
    <row r="79" spans="1:12" ht="17.25" customHeight="1" thickTop="1" thickBot="1" x14ac:dyDescent="0.25">
      <c r="A79" s="20" t="s">
        <v>33</v>
      </c>
      <c r="B79" s="21">
        <v>31</v>
      </c>
      <c r="C79" s="21">
        <v>32</v>
      </c>
      <c r="D79" s="21">
        <v>2</v>
      </c>
      <c r="E79" s="21">
        <v>2</v>
      </c>
      <c r="F79" s="21">
        <v>7</v>
      </c>
      <c r="G79" s="21">
        <v>0</v>
      </c>
      <c r="H79" s="21">
        <v>19</v>
      </c>
      <c r="I79" s="22">
        <v>87</v>
      </c>
      <c r="J79" s="22">
        <v>252</v>
      </c>
      <c r="K79" s="23">
        <f t="shared" si="15"/>
        <v>432</v>
      </c>
      <c r="L79" s="24" t="s">
        <v>34</v>
      </c>
    </row>
    <row r="80" spans="1:12" ht="17.25" customHeight="1" thickTop="1" x14ac:dyDescent="0.2">
      <c r="A80" s="31" t="s">
        <v>35</v>
      </c>
      <c r="B80" s="32">
        <v>19</v>
      </c>
      <c r="C80" s="32">
        <v>24</v>
      </c>
      <c r="D80" s="32">
        <v>8</v>
      </c>
      <c r="E80" s="32">
        <v>6</v>
      </c>
      <c r="F80" s="32">
        <v>17</v>
      </c>
      <c r="G80" s="32">
        <v>2</v>
      </c>
      <c r="H80" s="32">
        <v>7</v>
      </c>
      <c r="I80" s="32">
        <v>33</v>
      </c>
      <c r="J80" s="32">
        <v>224</v>
      </c>
      <c r="K80" s="25">
        <f t="shared" si="15"/>
        <v>340</v>
      </c>
      <c r="L80" s="34" t="s">
        <v>36</v>
      </c>
    </row>
  </sheetData>
  <mergeCells count="3">
    <mergeCell ref="A1:L1"/>
    <mergeCell ref="A2:L2"/>
    <mergeCell ref="A3:L3"/>
  </mergeCells>
  <printOptions horizontalCentered="1" verticalCentered="1"/>
  <pageMargins left="0" right="0" top="0" bottom="0" header="0.31496062992125984" footer="0.31496062992125984"/>
  <pageSetup paperSize="9" orientation="landscape" horizontalDpi="300" verticalDpi="300" r:id="rId1"/>
  <rowBreaks count="3" manualBreakCount="3">
    <brk id="25" max="16383" man="1"/>
    <brk id="44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9_26</vt:lpstr>
      <vt:lpstr>'9_26'!Print_Titles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2011-07-04T09:47:40Z</dcterms:created>
  <dcterms:modified xsi:type="dcterms:W3CDTF">2011-07-04T09:49:47Z</dcterms:modified>
</cp:coreProperties>
</file>